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acilene\OneDrive\Área de Trabalho\Jacilene\"/>
    </mc:Choice>
  </mc:AlternateContent>
  <bookViews>
    <workbookView xWindow="0" yWindow="0" windowWidth="23040" windowHeight="9192" tabRatio="500"/>
  </bookViews>
  <sheets>
    <sheet name="MAPA_ENTR_INTERMED" sheetId="1" r:id="rId1"/>
    <sheet name="ORDEM_SUBST" sheetId="2" r:id="rId2"/>
    <sheet name="PESQUISAR_SUBSTITUTOS" sheetId="3" r:id="rId3"/>
    <sheet name="SUBSTITUTOS" sheetId="4" r:id="rId4"/>
  </sheets>
  <definedNames>
    <definedName name="__DdeLink__5836_4188027317" localSheetId="0">MAPA_ENTR_INTERMED!$E$193</definedName>
    <definedName name="_xlnm._FilterDatabase" localSheetId="0" hidden="1">MAPA_ENTR_INTERMED!$A$3:$J$892</definedName>
    <definedName name="_ftn1" localSheetId="0">MAPA_ENTR_INTERMED!$E$204</definedName>
    <definedName name="_ftn2" localSheetId="0">MAPA_ENTR_INTERMED!$E$207</definedName>
    <definedName name="_xlnm.Print_Area" localSheetId="0">MAPA_ENTR_INTERMED!$A$1:$J$903</definedName>
    <definedName name="sdfootnote1anc" localSheetId="0">MAPA_ENTR_INTERMED!$H$207</definedName>
    <definedName name="sdfootnote1sym" localSheetId="0">MAPA_ENTR_INTERMED!$H$209</definedName>
  </definedNames>
  <calcPr calcId="162913"/>
</workbook>
</file>

<file path=xl/calcChain.xml><?xml version="1.0" encoding="utf-8"?>
<calcChain xmlns="http://schemas.openxmlformats.org/spreadsheetml/2006/main">
  <c r="E6" i="3" l="1"/>
  <c r="E8" i="3" s="1"/>
  <c r="E9" i="3" s="1"/>
  <c r="D6" i="3"/>
  <c r="D8" i="3" s="1"/>
  <c r="D9" i="3" s="1"/>
  <c r="C6" i="3"/>
  <c r="C8" i="3" s="1"/>
  <c r="C9" i="3" s="1"/>
  <c r="C896" i="1"/>
  <c r="C895" i="1"/>
  <c r="C894" i="1"/>
  <c r="F893" i="1"/>
</calcChain>
</file>

<file path=xl/sharedStrings.xml><?xml version="1.0" encoding="utf-8"?>
<sst xmlns="http://schemas.openxmlformats.org/spreadsheetml/2006/main" count="1868" uniqueCount="952">
  <si>
    <t>Nº</t>
  </si>
  <si>
    <t>COMARCA</t>
  </si>
  <si>
    <t>TELEFONES</t>
  </si>
  <si>
    <t>ZONA</t>
  </si>
  <si>
    <t>ATRIBUIÇÃO DA PROMOTORIA</t>
  </si>
  <si>
    <t>PROMOTOR TITULAR</t>
  </si>
  <si>
    <t>SITUAÇÃO</t>
  </si>
  <si>
    <t>DATA  INÍCIO</t>
  </si>
  <si>
    <t>DATA FINAL</t>
  </si>
  <si>
    <t>PROMOTOR SUBSTITUTO</t>
  </si>
  <si>
    <t>1.ª Cível Açailândia
1.º Promotor de Justiça de Família</t>
  </si>
  <si>
    <t>(99)3538-4952/4944/4994
Fórum - (99)3538-2191</t>
  </si>
  <si>
    <t>1.ª Vara de Família, Habilitações de casamento, Defesa do Idoso e da Pessoa com Deficiência, Precatórias ministeriais versando matéria de direito de família</t>
  </si>
  <si>
    <t>Cristiane dos Santos Donatini</t>
  </si>
  <si>
    <t>Gleudson Malheiros Guimarães</t>
  </si>
  <si>
    <t>2.ª Cível Açailândia
2.º Promotor de Justiça de Família</t>
  </si>
  <si>
    <t>2.ª Vara de Família, Defesa da Infância e Juventude, Defesa da Educação</t>
  </si>
  <si>
    <t>Ac. 1ª Cível Açailândia</t>
  </si>
  <si>
    <t>1.ª Criminal Açailândia</t>
  </si>
  <si>
    <t>1.ª Vara Criminal, Execução Penal</t>
  </si>
  <si>
    <t>Crystian Gonzalez Boucinhas</t>
  </si>
  <si>
    <t>Sandra Fagundes Garcia</t>
  </si>
  <si>
    <t>Ac. Itinga do Maranhão - PA 17749</t>
  </si>
  <si>
    <t>2.ª Criminal Açailândia</t>
  </si>
  <si>
    <t>2.ª Vara Criminal, Defesa da Mulher</t>
  </si>
  <si>
    <t>Ulterior</t>
  </si>
  <si>
    <t>1.ª Especializada Açailândia</t>
  </si>
  <si>
    <t>98.ª</t>
  </si>
  <si>
    <t>Defesa do Consumidor, dos Direitos Fundamentais e do Controle da Atividade Policial (Grupo I)</t>
  </si>
  <si>
    <t>Camila Gaspar Leite</t>
  </si>
  <si>
    <t>ELEITORAL – PA 8646</t>
  </si>
  <si>
    <t>Glauce Mara Lima Malheiros</t>
  </si>
  <si>
    <t>2.ª Especializada Açailândia</t>
  </si>
  <si>
    <t>Defesa do Patrimônio Público e da Probidade Administrativa / Defesa da Ordem Tributária e Econômica / Defesa da Saúde</t>
  </si>
  <si>
    <t>DIRETORA</t>
  </si>
  <si>
    <t>3.ª Especializada Açailândia</t>
  </si>
  <si>
    <t>71.ª</t>
  </si>
  <si>
    <t>Fundações e Entidade de Interesse Social/Defesa do Meio Ambiente/Controle Externo da Atividade Policial Militar</t>
  </si>
  <si>
    <t>Letícia Teresa Sales Freire</t>
  </si>
  <si>
    <t>Ac. 8ª Criminal Imperatriz</t>
  </si>
  <si>
    <t>1.ª Araioses</t>
  </si>
  <si>
    <t>(98) 3478-1194
Fórum - 3478-1309</t>
  </si>
  <si>
    <t>Defesa da Cidadania</t>
  </si>
  <si>
    <t>John Derrick Barbosa Braúna</t>
  </si>
  <si>
    <t>2.ª Araioses</t>
  </si>
  <si>
    <t>12.ª</t>
  </si>
  <si>
    <t>Infância e Juventude</t>
  </si>
  <si>
    <t xml:space="preserve"> Samara Cristina Mesquita Pinheiro Caldas</t>
  </si>
  <si>
    <t>ELEITORAL</t>
  </si>
  <si>
    <r>
      <rPr>
        <b/>
        <sz val="11"/>
        <color rgb="FF000000"/>
        <rFont val="Segoe UI"/>
        <family val="2"/>
        <charset val="1"/>
      </rPr>
      <t>1.ª Criminal Bacabal</t>
    </r>
    <r>
      <rPr>
        <sz val="8"/>
        <color rgb="FF000000"/>
        <rFont val="Verdana"/>
        <family val="2"/>
        <charset val="1"/>
      </rPr>
      <t xml:space="preserve"> (1º Promotor de Justiça Criminal)</t>
    </r>
  </si>
  <si>
    <t>(99) 3621-1043 5960/3585/3584/3582
Fórum – 3621-1899</t>
  </si>
  <si>
    <t>Oficiar nos feitos da 1ª Vara Criminal não afetos a órgão de execução com atribuição específica/Defesa da mulher/Controle Externo da Atividade Policial – Grupos I e II</t>
  </si>
  <si>
    <t>Carla Tatiana Pereira de Jesus</t>
  </si>
  <si>
    <t>Henrique Hélder de Lima Pinho</t>
  </si>
  <si>
    <r>
      <rPr>
        <b/>
        <sz val="11"/>
        <color rgb="FF000000"/>
        <rFont val="Segoe UI"/>
        <family val="2"/>
        <charset val="1"/>
      </rPr>
      <t>2.ª Criminal Bacabal</t>
    </r>
    <r>
      <rPr>
        <sz val="8"/>
        <color rgb="FF000000"/>
        <rFont val="Verdana"/>
        <family val="2"/>
        <charset val="1"/>
      </rPr>
      <t xml:space="preserve"> (2º Promotor de Justiça Criminal)</t>
    </r>
  </si>
  <si>
    <t>Oficiar nos feitos da 2ª Vara Criminal não afetos a órgãos de execução com atribuição específica/Execução Penal, incluindo a fiscalização de estabelecimentos penais.</t>
  </si>
  <si>
    <t>Klycia Luíza Castro de Menezes</t>
  </si>
  <si>
    <t>AFASTADA – GAECO</t>
  </si>
  <si>
    <t>Michelle Adriane Saraiva Silva Dias</t>
  </si>
  <si>
    <t>ulterior</t>
  </si>
  <si>
    <t>Thiago Cândido Ribeiro</t>
  </si>
  <si>
    <r>
      <rPr>
        <b/>
        <sz val="11"/>
        <color rgb="FF000000"/>
        <rFont val="Segoe UI"/>
        <family val="2"/>
        <charset val="1"/>
      </rPr>
      <t>1.ª Especializada Bacabal</t>
    </r>
    <r>
      <rPr>
        <sz val="8"/>
        <color rgb="FF000000"/>
        <rFont val="Verdana"/>
        <family val="2"/>
        <charset val="1"/>
      </rPr>
      <t xml:space="preserve"> (Promotor de Justiça de Fundações, de Defesa do Meio Ambiente, do Consumidor, do Idoso e da Pessoa com Deficiência)</t>
    </r>
  </si>
  <si>
    <t>66.ª</t>
  </si>
  <si>
    <t>Oficiar nos feitos da 1ª Vara Cível não afetos a órgãos de execução com atribuição específica/Fiscalização de Fundações e Entidades de Interesse Social/Defesa do Meio Ambiente/Defesa do Consumidor/Defesa do Idoso e Defesa da Pessoa com Deficiência</t>
  </si>
  <si>
    <t>T. Rec. Cível e Criminal</t>
  </si>
  <si>
    <r>
      <rPr>
        <b/>
        <sz val="11"/>
        <color rgb="FF000000"/>
        <rFont val="Segoe UI"/>
        <family val="2"/>
        <charset val="1"/>
      </rPr>
      <t>2.ª Especializada Bacabal</t>
    </r>
    <r>
      <rPr>
        <sz val="8"/>
        <color rgb="FF000000"/>
        <rFont val="Verdana"/>
        <family val="2"/>
        <charset val="1"/>
      </rPr>
      <t xml:space="preserve"> (Promotor de Justiça de Defesa do Patrimônio Público, das Ordens Tributária e Econômica e da Saúde)</t>
    </r>
  </si>
  <si>
    <t>13ª</t>
  </si>
  <si>
    <t>Oficiar nos feitos da 2ª Vara Cível não afetos a órgãos de execução com atribuição específica/Oficiar nos feitos da Vara da Fazenda Pública não afetos a órgãos de execução com atribuição específica/Defesa do Patrimônio Público e da Probidade Administrativa/Defesa das Ordens Tributária e Econômica/Defesa da Saúde</t>
  </si>
  <si>
    <r>
      <rPr>
        <b/>
        <sz val="11"/>
        <color rgb="FF000000"/>
        <rFont val="Segoe UI"/>
        <family val="2"/>
        <charset val="1"/>
      </rPr>
      <t>3.ª Especializada Bacabal</t>
    </r>
    <r>
      <rPr>
        <sz val="8"/>
        <color rgb="FF000000"/>
        <rFont val="Verdana"/>
        <family val="2"/>
        <charset val="1"/>
      </rPr>
      <t xml:space="preserve"> (Promotor de Justiça da Infância e Juventude)</t>
    </r>
  </si>
  <si>
    <t>Oficiar nos feitos da 3ª Vara Cível não afetos a órgãos de execução com atribuição específica/Defesa da Infância e Juventude/Oficiar nas habilitações de Casamento</t>
  </si>
  <si>
    <r>
      <rPr>
        <b/>
        <sz val="11"/>
        <color rgb="FF000000"/>
        <rFont val="Segoe UI"/>
        <family val="2"/>
        <charset val="1"/>
      </rPr>
      <t xml:space="preserve">4.ª Especializada Bacabal </t>
    </r>
    <r>
      <rPr>
        <sz val="11"/>
        <color rgb="FF000000"/>
        <rFont val="Segoe UI"/>
        <family val="2"/>
        <charset val="1"/>
      </rPr>
      <t>(Promotor de Justiça de Defesa dos Direitos Fundamentais, da Educação e de conflitos Agrários)</t>
    </r>
  </si>
  <si>
    <t>Atuar junto ao Juizado Especial Cível e Criminal/Defesa dos Direitos Fundamentais/Defesa da Educação e de Conflitos Agrários</t>
  </si>
  <si>
    <t>DIRETOR</t>
  </si>
  <si>
    <t>1.ª Balsas</t>
  </si>
  <si>
    <t>(99) 3541-3225/0937/0651
Fórum - 3541-4465/3051</t>
  </si>
  <si>
    <t xml:space="preserve"> Oficiar nos feitos da 1ª vara judiciária não afetos a órgão de execução com atribuição específica; Defesa do Patrimônio Público e da Probidade Administrativa; Defesa da Ordem Tributária e Econômica; Defesa do Consumidor; Defesa da Saúde.</t>
  </si>
  <si>
    <t>Dailma Maria de Melo Brito</t>
  </si>
  <si>
    <t>Lindomar Luiz Della Libera</t>
  </si>
  <si>
    <t>2.ª Balsas</t>
  </si>
  <si>
    <t>22.ª</t>
  </si>
  <si>
    <t>Oficiar nos feitos da 2ª vara judiciária não afetos a órgão de execução com atribuição específica; Fiscalização de Fundações e entidades de interesse social; Defesa do Meio Ambiente; Defesa do Idoso; Defesa da pessoa com deficiência; Execução Penal, incluindo a fiscalização de estabelecimentos penais.</t>
  </si>
  <si>
    <t>Antônio Lisboa de Castro Viana Júnior</t>
  </si>
  <si>
    <t>3.ª Balsas</t>
  </si>
  <si>
    <t>Oficiar nos feitos da 3ª vara judiciária não afetos a órgão de execução com atribuição específica;Defesa da infância e juventude por aplicação exclusiva da Lei nº 8.069/90; Defesa da Educação; Oficiar nas Habilitações de Casamento; Conhecer das precatórias ministeriais versando matéria de direito de família, providenciando seu cumprimento.</t>
  </si>
  <si>
    <t>Adoniran Souza Guimarães</t>
  </si>
  <si>
    <t>Moisés Caldeira Brant</t>
  </si>
  <si>
    <t>4.ª Balsas</t>
  </si>
  <si>
    <t>105ª</t>
  </si>
  <si>
    <t>Atuar junto ao Juizado Especial Cível e Criminal; Defesa dos Direitos Fundamentais; Defesa da mulher; Controle Externo da Atividade Policial – grupos I e II; Conflitos Agrários; Conhecer das precatórias ministeriais versando matéria não afeta a órgão de execução com atribuição específica, providenciando o seu cumprimento.</t>
  </si>
  <si>
    <t>5.ª Balsas</t>
  </si>
  <si>
    <t>Oficiar nos feitos da 4ª vara judiciária não afetos a órgão de execução com atribuição específica.</t>
  </si>
  <si>
    <t>Tiago Carvalho Rohrr</t>
  </si>
  <si>
    <t>1.ª Barra do Corda</t>
  </si>
  <si>
    <t>(99)3643-1350 / 2681
Fórum - 3643-1435</t>
  </si>
  <si>
    <t>23.ª</t>
  </si>
  <si>
    <t>Consumidor/Fundações/ Massas Falidas/Direito do Cidadão/Patrimônio Público/Probidade Administrativa/Saúde</t>
  </si>
  <si>
    <t>Guaracy Martins Figueiredo</t>
  </si>
  <si>
    <t>2.ª Barra do Corda</t>
  </si>
  <si>
    <t>97.ª</t>
  </si>
  <si>
    <t>Infância e Juv./ Meio Amb./ Idoso e Deficiente</t>
  </si>
  <si>
    <t>Edilson Santana de Sousa</t>
  </si>
  <si>
    <t>Barreirinhas</t>
  </si>
  <si>
    <t>(98) 3349-1114
3349-1431/1120 – Fórum</t>
  </si>
  <si>
    <t>56.ª</t>
  </si>
  <si>
    <t>Única</t>
  </si>
  <si>
    <t>Francisco de Assis Silva Filho</t>
  </si>
  <si>
    <t>Brejo</t>
  </si>
  <si>
    <t>(98)3472-1133
Fórum – 3472-1289/0177</t>
  </si>
  <si>
    <t>24.ª</t>
  </si>
  <si>
    <t>Herlane Maria Lima Fernandes</t>
  </si>
  <si>
    <t>1.ª Buriticupu</t>
  </si>
  <si>
    <t>(98)3664-6891
Fórum 3664-7513</t>
  </si>
  <si>
    <t>Consumidor/ Fundações/ Massas Falidas/ Direito do Cidadão/ Patrimônio Público/ Probidade Administrativa</t>
  </si>
  <si>
    <t>Gabriele Gadelha Barboza de Almeida</t>
  </si>
  <si>
    <t>2.ª Buriticupu</t>
  </si>
  <si>
    <t>95.ª</t>
  </si>
  <si>
    <t>Inf. e Juventude/ Meio Ambiente/ Idoso e Deficiente</t>
  </si>
  <si>
    <t>Peterson Armando Azevedo de Abreu</t>
  </si>
  <si>
    <t>1.ª Caxias</t>
  </si>
  <si>
    <t>(99)3521-4800/2687
Fórum – 3521-5159/6957</t>
  </si>
  <si>
    <t>5ª</t>
  </si>
  <si>
    <t>Francisco de Assis da Silva Júnior</t>
  </si>
  <si>
    <t>Vicente Gildásio Leite Júnior</t>
  </si>
  <si>
    <t>2.ª Caxias</t>
  </si>
  <si>
    <t>Ac. 1ª Caxias</t>
  </si>
  <si>
    <t>Tharles Cunha Rodrigues Alves</t>
  </si>
  <si>
    <t>3.ª Caxias</t>
  </si>
  <si>
    <t>André Luís Lopes Rocha</t>
  </si>
  <si>
    <t>4.ª Caxias</t>
  </si>
  <si>
    <t>Williams Silva de Paiva</t>
  </si>
  <si>
    <t>Rodrigo de Vasconcelos Ferro</t>
  </si>
  <si>
    <t>5.ª Caxias</t>
  </si>
  <si>
    <t>6.ª Caxias</t>
  </si>
  <si>
    <t>6.ª</t>
  </si>
  <si>
    <t>7.ª Caxias</t>
  </si>
  <si>
    <t>Cristiane Carvalho de Melo Monteiro</t>
  </si>
  <si>
    <t>1.ª Chapadinha</t>
  </si>
  <si>
    <t>(98)3471-1060 / 0790
Fórum - 3471-1993</t>
  </si>
  <si>
    <t>42.ª</t>
  </si>
  <si>
    <t>Ilma de Paiva Pereira</t>
  </si>
  <si>
    <t>Atua junto Turma Recursal Cível e Criminal</t>
  </si>
  <si>
    <t>Carlos Rafael Fernandes Bulhão</t>
  </si>
  <si>
    <t>2.ª Chapadinha</t>
  </si>
  <si>
    <t>Infância e Juventude/Meio Amb./ Idoso e Defic./ Defesa da Ordem Tributária e Econômica</t>
  </si>
  <si>
    <t>1ª Codó</t>
  </si>
  <si>
    <t>(99) 3661-2196 / 2414 / 1870 / 1223 3661-1827 – Fórum</t>
  </si>
  <si>
    <t>Oficiar nos feitos da 1ª Vara não afetos a órgão de execução com atribuição específica; Defesa do patrimônio público e da probidade administrativa; Defesa da ordem tributária e econômica; Defesa do consumidor; Defesa da saúde.</t>
  </si>
  <si>
    <t>Carlos Augusto Soares</t>
  </si>
  <si>
    <t>2ª Codó</t>
  </si>
  <si>
    <t>7.ª</t>
  </si>
  <si>
    <t>Oficiar nos feitos da 2ª vara judiciária não afetos a órgão de execução com atribuição específica; Fiscalização de Fundações e entidades de interesse social; Defesa do Meio Ambiente; Defesa dos Direitos Fundamentais; Defesa do Idoso; Defesa da pessoa com deficiência; Controle Externo da Atividade Policial  - grupos I e II; Execução Penal.</t>
  </si>
  <si>
    <t>Linda Luz Matos Carvalho</t>
  </si>
  <si>
    <t>3.ª Codó</t>
  </si>
  <si>
    <t>Oficiar nos feitos da 3ª vara judiciária não afetos a órgão de execução com atribuição específica;Defesa da infância e juventude por aplicação exclusiva da Lei nº 8.069/90; Defesa da Educação; Defesa da Mulher; Conhecer das precatórias ministeriais versando matéria não afeta a órgão de execução com atribuição específica, providenciando seu cumprimento; Oficiar nas Habilitações de Casamento;</t>
  </si>
  <si>
    <t>Valéria Chaib Amorim de Carvalho</t>
  </si>
  <si>
    <t>Juizado Cível e Criminal</t>
  </si>
  <si>
    <t>Natália Macedo Luna Tavares</t>
  </si>
  <si>
    <t>Juizado</t>
  </si>
  <si>
    <t>Juizado Cível e Criminal Codó</t>
  </si>
  <si>
    <t>1.ª Coelho Neto</t>
  </si>
  <si>
    <t>(98)3473-1244
Fórum – 3473-1010 / 1409</t>
  </si>
  <si>
    <t>Gustavo de Oliveira Bueno</t>
  </si>
  <si>
    <t>Elisete Pereira dos Santos</t>
  </si>
  <si>
    <t>Ac. 2ª Coelho Neto</t>
  </si>
  <si>
    <t>2.ª Coelho Neto</t>
  </si>
  <si>
    <t>28.ª</t>
  </si>
  <si>
    <t>Colinas</t>
  </si>
  <si>
    <t>(99)3552-1151
Fórum - 3552-1253</t>
  </si>
  <si>
    <t>29ª</t>
  </si>
  <si>
    <t>Aarão Carlos Lima Castro</t>
  </si>
  <si>
    <t>Laécio Ramos do Vale</t>
  </si>
  <si>
    <t>1.ª Coroatá</t>
  </si>
  <si>
    <t>(99)3641-1083 /1458 / 1004
Fórum - 3641-1565</t>
  </si>
  <si>
    <t>8.ª</t>
  </si>
  <si>
    <t>Consumidor/ Fundações/ Massas Falidas/ Direito do Cidadão/ Patrimônio Público/ Probidade Administrativa/Saúde</t>
  </si>
  <si>
    <t>Luís Samarone Batalha Carvalho</t>
  </si>
  <si>
    <t>2.ª Coroatá</t>
  </si>
  <si>
    <t>68.ª</t>
  </si>
  <si>
    <t>Infância e Juventude/ Meio Amb./ Idoso e Defic./ Defesa da Ordem Tributária e Econômica</t>
  </si>
  <si>
    <t>Ac. 1ª Coroatá</t>
  </si>
  <si>
    <t>1.ª Estreito</t>
  </si>
  <si>
    <t>(99)3531-6158
Fórum - 3631-6445/7871</t>
  </si>
  <si>
    <t>82.ª</t>
  </si>
  <si>
    <t>Paulo Roberto da Costa Castilho</t>
  </si>
  <si>
    <t>2.ª Estreito</t>
  </si>
  <si>
    <t>Rita de Cássia Pereira Souza</t>
  </si>
  <si>
    <t>Gabriel Sodré Gonçalves</t>
  </si>
  <si>
    <t>Ana Cláudia Cruz dos Anjos</t>
  </si>
  <si>
    <t>1.ª Grajaú</t>
  </si>
  <si>
    <t>(99)3532-6194/6597/6313
Fórum - 3532-6649</t>
  </si>
  <si>
    <t>15.ª</t>
  </si>
  <si>
    <t>Eduardo André de Aguiar Lopes</t>
  </si>
  <si>
    <t>PA 15418/2019</t>
  </si>
  <si>
    <t>2.ª Grajaú</t>
  </si>
  <si>
    <t>Raphaell Bruno Aragão Pereira de Oliveira</t>
  </si>
  <si>
    <t>1.ª Cível  Imperatriz</t>
  </si>
  <si>
    <t>(99) 3525-2575/3526-6733/6734/6735/6736/6737
Fórum - (99)3529-2000</t>
  </si>
  <si>
    <t>1.ª Promotoria Cível
1.º Promotor de Justiça de Família</t>
  </si>
  <si>
    <t>João Marcelo Moreira Trovão</t>
  </si>
  <si>
    <t>2.ª Cível Imperatriz</t>
  </si>
  <si>
    <t>2.ª Promotoria Cível
2.º Promotor de Justiça de Família</t>
  </si>
  <si>
    <t>Frederik Bacellar Ribeiro</t>
  </si>
  <si>
    <t>Raquel Chaves Duarte Sales</t>
  </si>
  <si>
    <t>3.ª Cível Imperatriz</t>
  </si>
  <si>
    <t>3.ª Promotoria Cível
3.º Promotor de Justiça de Família</t>
  </si>
  <si>
    <t>Uiuara de Melo Medeiros</t>
  </si>
  <si>
    <t>AFASTADA - PGJ
Ato nº 252/16</t>
  </si>
  <si>
    <t>1.ª Criminal – Imperatriz</t>
  </si>
  <si>
    <t>1.ª Promotoria Criminal
(1.º Promotor Criminal)
Controle Externo Atividade Policial</t>
  </si>
  <si>
    <t>Reginaldo Júnior Carvalho</t>
  </si>
  <si>
    <t>AFASTADO – PGJ
Ato nº 192/13</t>
  </si>
  <si>
    <t>José Orlando Silva Filho</t>
  </si>
  <si>
    <t>Domingos Eduardo da Silva</t>
  </si>
  <si>
    <t>2.ª Criminal – Imperatriz</t>
  </si>
  <si>
    <t>2.ª Promotoria Criminal
(2.º Promotor Criminal)</t>
  </si>
  <si>
    <t>Ossian Bezerra Pinho Filho</t>
  </si>
  <si>
    <t>3.ª Criminal - Imperatriz</t>
  </si>
  <si>
    <t>3.ª Promotoria Criminal
(3.º Promotor Criminal)</t>
  </si>
  <si>
    <t>Jadilson Cirqueira de Sousa</t>
  </si>
  <si>
    <t>4.ª Criminal - Imperatriz</t>
  </si>
  <si>
    <t>4.ª Promotoria Criminal
(4.º Promotor Criminal)</t>
  </si>
  <si>
    <t>Samira Mercês dos Santos</t>
  </si>
  <si>
    <t>Alessandro Brandão Marques</t>
  </si>
  <si>
    <t>5.ª Criminal - Imperatriz</t>
  </si>
  <si>
    <t>5.ª Promotoria Criminal
(5.º Promotor Criminal)</t>
  </si>
  <si>
    <t>6.ª Criminal - Imperatriz</t>
  </si>
  <si>
    <t>6.ª Promotoria Criminal
(6.º Promotor Criminal- atua junto ao Juizado Especial Criminal e Turma Recursal Cível e Criminal; controle externo e difuso da atividade policial e conhece de precatórias ministeriais versando matéria criminal não afeta a órgão de execução com atribuição específica, conforme distribuição interna -Resolução 69/2018-CPMP)</t>
  </si>
  <si>
    <t>Carlos Augusto Ribeiro Barbosa</t>
  </si>
  <si>
    <t>7.ª Criminal – Imperatriz</t>
  </si>
  <si>
    <t>7.ª Promotoria Criminal
(1.º Promotor de Justiça do Júri)</t>
  </si>
  <si>
    <t>8.ª Criminal - Imperatriz</t>
  </si>
  <si>
    <t>8.ª Promotoria de Justiça Criminal
(2.º Promotor de Justiça do Júri)</t>
  </si>
  <si>
    <t>Carlos Róstão Martins Freitas</t>
  </si>
  <si>
    <t>1.ª Especializada Imperatriz</t>
  </si>
  <si>
    <t xml:space="preserve"> Promotor de Justiça de Defesa do Patrimônio Público e das Ordens Tributária e Econômica</t>
  </si>
  <si>
    <t>Nahyma Ribeiro Abas</t>
  </si>
  <si>
    <t>Sandro Pofahl Bíscaro</t>
  </si>
  <si>
    <t>Albert Lages Mendes</t>
  </si>
  <si>
    <t>2.ª Especializada Imperatriz</t>
  </si>
  <si>
    <t xml:space="preserve"> Promotor de Justiça de Defesa do Consumidor, Direitos Fundamentais, Fundações e de Entidades de Interesse Social</t>
  </si>
  <si>
    <t>3.ª Especializada Imperatriz</t>
  </si>
  <si>
    <t>33.ª</t>
  </si>
  <si>
    <t xml:space="preserve"> Promotor de Justiça de Defesa do Meio Ambiente, Conflitos Agrários</t>
  </si>
  <si>
    <t>4.ª Especializada Imperatriz</t>
  </si>
  <si>
    <t>Promotor de Justiça de Defesa dos Direitos do Idoso, Pessoas Portadoras de Deficiência</t>
  </si>
  <si>
    <t>Joaquim Ribeiro de Souza Júnior</t>
  </si>
  <si>
    <t>Newton de Barros Bello Neto</t>
  </si>
  <si>
    <t>5.ª Especializada Imperatriz</t>
  </si>
  <si>
    <t xml:space="preserve"> Promotor de Justiça de Defesa da Saúde</t>
  </si>
  <si>
    <t>Alenilton Santos da Silva Júnior</t>
  </si>
  <si>
    <t>6.ª Especializada Imperatriz</t>
  </si>
  <si>
    <t xml:space="preserve"> Promotor de Justiça de Defesa do Patrimônio Público e da Probidade Administrativa</t>
  </si>
  <si>
    <t>Ac. 5ª Esp. Imperatriz</t>
  </si>
  <si>
    <t>7.ª Especializada Imperatriz</t>
  </si>
  <si>
    <t>Alline Matos Pires Ferreira</t>
  </si>
  <si>
    <t>8.ª Especializada Imperatriz</t>
  </si>
  <si>
    <t>Promotor de Justiça de Defesa da Mulher, violência doméstica e defesa contra mulher</t>
  </si>
  <si>
    <t>Ac. 7ª Especializada Imperatriz</t>
  </si>
  <si>
    <t>9.ª Especializada Imperatriz</t>
  </si>
  <si>
    <t>Defesa da criança e do Adolescente e defesa da educação
(2º Promotor da Infância e Juventude)</t>
  </si>
  <si>
    <t>Sandra Soares de Pontes</t>
  </si>
  <si>
    <t>AFASTADA PGJ – Ato  212/16</t>
  </si>
  <si>
    <t>Antônio Coelho Soares Júnior</t>
  </si>
  <si>
    <t>10.ª Especializada Imperatriz</t>
  </si>
  <si>
    <t>1.ª Itapecuru-Mirim</t>
  </si>
  <si>
    <t>(98)3463-1440 / 2892 / 4048 /4047
Fórum – 3643-1289 /1231</t>
  </si>
  <si>
    <t>109ª</t>
  </si>
  <si>
    <t>2.ª Itapecuru-Mirim</t>
  </si>
  <si>
    <t>3.ª Itapecuru-Mirim</t>
  </si>
  <si>
    <t>André Charles Alcântara Martins Oliveira</t>
  </si>
  <si>
    <t>1.ª João Lisboa</t>
  </si>
  <si>
    <t>(99)3535-1896
Fórum – 3535-1544 / 1714</t>
  </si>
  <si>
    <t>58.ª</t>
  </si>
  <si>
    <t>Fábio Henrique Meirelles Mendes</t>
  </si>
  <si>
    <t>2.ª João Lisboa</t>
  </si>
  <si>
    <t>Maria José Lopes Corrêa</t>
  </si>
  <si>
    <t>1.ª Lago da Pedra</t>
  </si>
  <si>
    <t>(99) 3644-1361
Fórum – 3644-1533 / 1381</t>
  </si>
  <si>
    <t>Consumidor/Fundações/Massas Falidas/Direito do Cidadão/ Patrimônio Público/ Probidade Adm.</t>
  </si>
  <si>
    <t>Lúcio Leonardo Froz Gomes</t>
  </si>
  <si>
    <t>Lays Gabriella Pedrosa Souza</t>
  </si>
  <si>
    <t>2.ª Lago da Pedra</t>
  </si>
  <si>
    <t>74.ª</t>
  </si>
  <si>
    <t>DIRETORA – 2895/15</t>
  </si>
  <si>
    <t>Rodrigo Freire Wiltshire de Carvalho</t>
  </si>
  <si>
    <t>Maracaçumé</t>
  </si>
  <si>
    <t>(98) 3373-1454/1656
Fórum – 3373-1528</t>
  </si>
  <si>
    <t>100.ª</t>
  </si>
  <si>
    <t>Infância e Juventude/Defesa da Cidadania/Saúde/Controle Externo da Atividade Policial</t>
  </si>
  <si>
    <t>José Jailton Andrade Cardoso</t>
  </si>
  <si>
    <t>1.ª Pedreiras</t>
  </si>
  <si>
    <t>(99)3642-4019/1648/ 1745/1528
Fórum - 3642-3051/2394</t>
  </si>
  <si>
    <t>Marina Carneiro Lima de Oliveira</t>
  </si>
  <si>
    <t>PORTARIA 7397/19</t>
  </si>
  <si>
    <t>José Carlos Faria Filho</t>
  </si>
  <si>
    <t>2.ª Pedreiras</t>
  </si>
  <si>
    <t>Oficiar nos feitos da 2ª vara judiciária não afetos a órgão de execução com atribuição específica; Controle Externo da Atividade Policial  - grupos I e II.</t>
  </si>
  <si>
    <t>3.ª Pedreiras</t>
  </si>
  <si>
    <t>67.ª</t>
  </si>
  <si>
    <t>Oficiar nos feitos da 3ª vara judiciária não afetos a órgão de execução com atribuição específica;Defesa da infância e juventude por aplicação exclusiva da Lei nº 8.069/90 - Grupos I, II e III; Defesa da Educação; Fiscalização das Fundações e Entidades de Interesse Social; Defesa da Mulher, inclusive com atuação no Tribunal do Júri; Oficiar nas Habilitações de Casamentos;</t>
  </si>
  <si>
    <t>Lindemberg do Nascimento Malagueta Vieira</t>
  </si>
  <si>
    <t>ELEITORAL – PA 11820</t>
  </si>
  <si>
    <t>Gustavo Antônio Chaves Dias</t>
  </si>
  <si>
    <t>4.ª Pedreiras</t>
  </si>
  <si>
    <t>Oficiar nos feitos da 4ª vara judiciária não afetos a órgão de execução com atribuição específica; execução penal; fiscalização de estabelecimentos penais, sem prejuízo da iniciativa de oficio de quaisquer dos Promotores de Justiça da comarca a partir de fatos verificados em exame de autos que lhe forem distribuídos; defesa do idoso; defesa da pessoa com deficiência; defesa dos direitos fundamentais; defesa do meio ambiente; conflitos agrários; conhecer dos precatórios ministeriais versando sobre matéria não afeta a órgão de execução com atribuição especifica, providenciando o seu cumprimento; atuar perante o juizado cível e criminal;</t>
  </si>
  <si>
    <t>1.ª Pinheiro</t>
  </si>
  <si>
    <t>(98)3381-1013 / 3340 / 4811
Fórum - 3381-1548</t>
  </si>
  <si>
    <t>37.ª</t>
  </si>
  <si>
    <t>Laura Amélia Barbosa</t>
  </si>
  <si>
    <t>Frederico Bianchini Joviano dos Santos</t>
  </si>
  <si>
    <t>2.ª Pinheiro</t>
  </si>
  <si>
    <t>106.ª</t>
  </si>
  <si>
    <t>Infância e Juventude/ Meio Ambiente/ Idoso e Deficiente/ Defesa da Ordem Tributária e Econômica</t>
  </si>
  <si>
    <t>Jorge Luís Ribeiro de Araújo</t>
  </si>
  <si>
    <t>Ac. Juizado</t>
  </si>
  <si>
    <t>Juizado Especial Cível e Criminal Pinheiro</t>
  </si>
  <si>
    <t>Jorge Luís Ribeiro de Araújo
Port. nº 2236/19</t>
  </si>
  <si>
    <t>1.ª Porto Franco</t>
  </si>
  <si>
    <t>(99)3571-2586
Fórum – 3571-2415/2485</t>
  </si>
  <si>
    <t>2.ª Porto Franco</t>
  </si>
  <si>
    <t>46.ª</t>
  </si>
  <si>
    <t>1.ª Presidente  Dutra</t>
  </si>
  <si>
    <t>(99)3663-1311 /1800
Fórum - 3663-1941</t>
  </si>
  <si>
    <t>54.ª</t>
  </si>
  <si>
    <t>Clodoaldo Nascimento Araújo</t>
  </si>
  <si>
    <t>PA 15564/2019</t>
  </si>
  <si>
    <t>2.ª Presidente  Dutra</t>
  </si>
  <si>
    <t>Inf. e Juventude/ Meio Ambiente/ Idoso e Deficiente/ Defesa da Ordem Tributária e Econômica</t>
  </si>
  <si>
    <t>Saulo Jerônimo Leite Barbosa de Almeida</t>
  </si>
  <si>
    <t>Afastamento – PA 19095</t>
  </si>
  <si>
    <t>Wlademir Soares de Oliveira</t>
  </si>
  <si>
    <t>1.ª Rosário</t>
  </si>
  <si>
    <t>(98)3345-1523
Fórum - 3345-1835</t>
  </si>
  <si>
    <t>18.ª</t>
  </si>
  <si>
    <t>Maria Cristina Lima Lobato Murillo</t>
  </si>
  <si>
    <t>Portaria nº 1366/2017</t>
  </si>
  <si>
    <t>2.ª Rosário</t>
  </si>
  <si>
    <t>Fabíola Fernandes Faheína Ferreira</t>
  </si>
  <si>
    <t>AFASTADA – Chefe de Gab. Ato n.º 201/16</t>
  </si>
  <si>
    <t>Santa Luzia do Paruá</t>
  </si>
  <si>
    <t>(98) 3374-1200
3374-1204/1202 – Fórum</t>
  </si>
  <si>
    <t>80ª</t>
  </si>
  <si>
    <t>Hagamenon de Jesus Azevedo</t>
  </si>
  <si>
    <t>Leonardo Santana Modesto</t>
  </si>
  <si>
    <t>1.ª Santa Inês</t>
  </si>
  <si>
    <t>(98) 3653-3133 / 3202 / 3091 / 3096 / 0917/0380
Fórum – 3653-3606 / 2604</t>
  </si>
  <si>
    <t>77ª</t>
  </si>
  <si>
    <t>Oficiar nos feitos da 1ª vara judiciária não afetos a órgão de execução com atribuição específica; Defesa do Patrimônio Público e da Probidade Administrativa; Defesa Ordem Tributária e Econômica; Defesa da Saúde.</t>
  </si>
  <si>
    <t>Larissa Sócrates de Bastos</t>
  </si>
  <si>
    <t>Sandro Carvalho Lobato de Carvalho</t>
  </si>
  <si>
    <t>2.ª Santa Inês</t>
  </si>
  <si>
    <t>57ª</t>
  </si>
  <si>
    <t>Oficiar nos feitos da 2ª vara judiciária não afetos a órgão de execução com atribuição específica; Fiscalização de fundações e entidades de interesse social; Defesa do Meio Ambiente; Defesa da pessoa com deficiência; Defesa da mulher; Execução Penal, incluindo a fiscalização de estabelecimentos penais.</t>
  </si>
  <si>
    <t>Ac. 1ª Santa Inês</t>
  </si>
  <si>
    <t>José Artur Del Toso Júnior</t>
  </si>
  <si>
    <t>3.ª Santa Inês</t>
  </si>
  <si>
    <t>Oficiar nos feitos da 3ª vara judiciária não afetos a órgão de execução com atribuição específica; Defesa  do Consumidor; Defesa da infância e juventude por aplicação exclusiva da Lei nº 8.069/90; Defesa da educação;  Oficiar nas habilitações de casamento.</t>
  </si>
  <si>
    <t>Marco Antônio Santos Amorim</t>
  </si>
  <si>
    <t>AFASTADO
SECINST – Ato n.º 203/16</t>
  </si>
  <si>
    <t>4.ª Santa Inês</t>
  </si>
  <si>
    <t>Pablo Bogéa Pereira Santos</t>
  </si>
  <si>
    <t>AFASTADO PRE – 3244/12</t>
  </si>
  <si>
    <t>Cláudio Borges dos Santos</t>
  </si>
  <si>
    <t>5.ª Santa Inês</t>
  </si>
  <si>
    <t>Atuar junto ao Juizado Especial Cível e Criminal; Defesa dos Direitos Fundamentais; Defesa do Idoso; Controle Externo da Atividade Policial – grupos I e II; Conflitos Agrários; Conhecer das precatórias ministeriais versando matéria não afeta a órgão de execução com atribuição específica, providenciando o seu cumprimento.</t>
  </si>
  <si>
    <t>1.ª Santa Luzia</t>
  </si>
  <si>
    <t>(98)3654-5377 / 7635
Fórum – 3654-5252 / 6189</t>
  </si>
  <si>
    <t>70.ª</t>
  </si>
  <si>
    <t>Ac. Santa Luzia do Paruá</t>
  </si>
  <si>
    <t>2.ª Santa Luzia</t>
  </si>
  <si>
    <t>VAGA</t>
  </si>
  <si>
    <t>Santa Helena</t>
  </si>
  <si>
    <t>(98)3382-1205
Fórum - 3382-1215</t>
  </si>
  <si>
    <t>83.ª</t>
  </si>
  <si>
    <t>Emmanuel José Peres Netto Guterres Soares</t>
  </si>
  <si>
    <t>DIRETOR/PGJ – Ato n.º 206/16</t>
  </si>
  <si>
    <t>São Domingos do Maranhão</t>
  </si>
  <si>
    <t>(99) 3578-1290
3578-1359 – Fórum</t>
  </si>
  <si>
    <t>60.ª</t>
  </si>
  <si>
    <t>Weskley Pereira de Moraes</t>
  </si>
  <si>
    <t>Cível Timon</t>
  </si>
  <si>
    <t>(99)3212-1411/3011/ 7006/7071/5811/6157
Fórum – 3212-3871</t>
  </si>
  <si>
    <t>19.ª</t>
  </si>
  <si>
    <t>Marco Antônio Camardella da Silveira</t>
  </si>
  <si>
    <t>Nelson Nedes Ribeiro Guimarães</t>
  </si>
  <si>
    <t>1.ª Criminal Timon</t>
  </si>
  <si>
    <t>Francisco Fernando de Morais Meneses Filho</t>
  </si>
  <si>
    <t>2.ª Criminal Timon</t>
  </si>
  <si>
    <t>Fernando Antônio Berniz Aragão</t>
  </si>
  <si>
    <t>3.ª Criminal Timon</t>
  </si>
  <si>
    <t>1.ª Especializada Timon</t>
  </si>
  <si>
    <t>1ª PROMOTORIA DE JUSTIÇA ESPECIALIZADA - (1º Promotor de Justiça da Defesa da infância e juventude e da educação)</t>
  </si>
  <si>
    <t>Eduardo Borges Oliveira</t>
  </si>
  <si>
    <t>2.ª Especializada Timon</t>
  </si>
  <si>
    <t>2ª PROMOTORIA DE JUSTIÇA ESPECIALIZADA - (2º Promotor de Justiça da Defesa da infância e juventude e da educação)</t>
  </si>
  <si>
    <t>Fernando Evelim de Miranda Meneses</t>
  </si>
  <si>
    <t>3.ª Especializada Timon</t>
  </si>
  <si>
    <t>3ª PROMOTORIA DE JUSTIÇA ESPECIALIZADA - (Promotor dos Direitos fundamentais e do meio ambiente)</t>
  </si>
  <si>
    <t>Sérgio Henrique Furtado Coelho</t>
  </si>
  <si>
    <t>4.ª Especializada Timon</t>
  </si>
  <si>
    <t>4ª PROMOTORIA DE JUSTIÇA ESPECIALIZADA – (Promotor de Justiça da saúde e Conflitos agrários)</t>
  </si>
  <si>
    <t>5.ª Especializada Timon</t>
  </si>
  <si>
    <t>5ª PROMOTORIA DE JUSTIÇA ESPECIALIZADA – (Promotor de Justiça do Patrimônio Público, das Ordens Tributária e Econômica e de fundações)</t>
  </si>
  <si>
    <t>Sérgio Ricardo Souza Martins</t>
  </si>
  <si>
    <t>Fábio Menezes de Miranda</t>
  </si>
  <si>
    <t>6.ª Especializada Timon</t>
  </si>
  <si>
    <t>7.ª Especializada Timon</t>
  </si>
  <si>
    <t>7ª PROMOTORIA DE JUSTIÇA ESPECIALIZADA – (4ª Promotoria de Justiça Regional de Defesa da Ordem Tributária e Econômica)</t>
  </si>
  <si>
    <t>Giovanni Papini Cavalcanti Moreira</t>
  </si>
  <si>
    <t>Tuntum</t>
  </si>
  <si>
    <t>(99)3522-1192
Fórum - 3522-1260</t>
  </si>
  <si>
    <t>79.ª</t>
  </si>
  <si>
    <t xml:space="preserve"> Única</t>
  </si>
  <si>
    <t>DIRETOR – 6218/16</t>
  </si>
  <si>
    <t>Vargem Grande</t>
  </si>
  <si>
    <t>(98) 3461-1332
3461-1447/1102 – Fórum</t>
  </si>
  <si>
    <t>50.ª</t>
  </si>
  <si>
    <t>1.ª Viana</t>
  </si>
  <si>
    <t>(98) 3351-1371
Fórum - 3351-1671</t>
  </si>
  <si>
    <t>20ª</t>
  </si>
  <si>
    <t>Isabelle de Carvalho Fernandes Saraiva</t>
  </si>
  <si>
    <t>2.ª  Viana</t>
  </si>
  <si>
    <t>Karini Kirimis Viegas</t>
  </si>
  <si>
    <t>1.ª Vitorino Freire</t>
  </si>
  <si>
    <t>(98)3655-1270 / 2878
Fórum - 3655-1061</t>
  </si>
  <si>
    <t>Fábio Murilo da Silva Portela</t>
  </si>
  <si>
    <t>Paulo José Miranda Goulart</t>
  </si>
  <si>
    <t>2.ª  Vitorino Freire</t>
  </si>
  <si>
    <t>49.ª</t>
  </si>
  <si>
    <t>1.ª Zé Doca</t>
  </si>
  <si>
    <t>(98) 3655-3285/3350
Fórum – 3655-3994</t>
  </si>
  <si>
    <t>96.ª</t>
  </si>
  <si>
    <t>Thiago Lima Aguiar</t>
  </si>
  <si>
    <t>2.ª  Zé Doca</t>
  </si>
  <si>
    <t>Inf. E Juventude/ Meio Ambiente/ Idoso e Deficiente</t>
  </si>
  <si>
    <t>Total de Promotorias de Justiça</t>
  </si>
  <si>
    <t>Juizados Cíveis e Criminais</t>
  </si>
  <si>
    <t>Legenda:</t>
  </si>
  <si>
    <t>Previsão</t>
  </si>
  <si>
    <t>Substituição expirada</t>
  </si>
  <si>
    <t>Acumulando função</t>
  </si>
  <si>
    <t>Alterar</t>
  </si>
  <si>
    <t>ORDEM DE SUBSTITUIÇÃO</t>
  </si>
  <si>
    <t>TITULAR</t>
  </si>
  <si>
    <t>1º</t>
  </si>
  <si>
    <t>2º</t>
  </si>
  <si>
    <t>3º</t>
  </si>
  <si>
    <t>Açailândia</t>
  </si>
  <si>
    <t>Itinga do Maranhão</t>
  </si>
  <si>
    <t>Imperatriz</t>
  </si>
  <si>
    <t>João Lisboa</t>
  </si>
  <si>
    <t>Alcântara</t>
  </si>
  <si>
    <t>Raimundo Nonato Leite Filho</t>
  </si>
  <si>
    <t>Bequimão</t>
  </si>
  <si>
    <t>Pinheiro</t>
  </si>
  <si>
    <t>São Bento</t>
  </si>
  <si>
    <t>Aldeias Altas</t>
  </si>
  <si>
    <t>Caxias</t>
  </si>
  <si>
    <t>Timon</t>
  </si>
  <si>
    <t>Codó</t>
  </si>
  <si>
    <t>Alto Parnaíba</t>
  </si>
  <si>
    <t>Tiago Quintanilha Nogueira</t>
  </si>
  <si>
    <t>Tasso Fragoso</t>
  </si>
  <si>
    <t>Balsas</t>
  </si>
  <si>
    <t>Riachão</t>
  </si>
  <si>
    <t>Alto Alegre do Maranhão</t>
  </si>
  <si>
    <t>São Mateus</t>
  </si>
  <si>
    <t>Peritoró</t>
  </si>
  <si>
    <t>Bacabal</t>
  </si>
  <si>
    <t>Alto Alegre do Pindaré</t>
  </si>
  <si>
    <t>Santa Luzia</t>
  </si>
  <si>
    <t>Santa Inês</t>
  </si>
  <si>
    <t>Pindaré-Mirim</t>
  </si>
  <si>
    <t>Amarante do Maranhão</t>
  </si>
  <si>
    <t>Senador La Rocque</t>
  </si>
  <si>
    <t>Anajatuba</t>
  </si>
  <si>
    <t>Itapecuru-Mirim</t>
  </si>
  <si>
    <t>Santa Rita</t>
  </si>
  <si>
    <t>Miranda do Norte</t>
  </si>
  <si>
    <t>Araioses</t>
  </si>
  <si>
    <t>Tutóia</t>
  </si>
  <si>
    <t>São Bernardo</t>
  </si>
  <si>
    <t>Magalhães de Almeida</t>
  </si>
  <si>
    <t>Arame</t>
  </si>
  <si>
    <t>Hélder Ferreira Bezerra</t>
  </si>
  <si>
    <t>Buriticupu</t>
  </si>
  <si>
    <t>Grajaú</t>
  </si>
  <si>
    <t>Bom Jesus das Selvas</t>
  </si>
  <si>
    <t>Arari</t>
  </si>
  <si>
    <t>Vitória do Mearim</t>
  </si>
  <si>
    <t>Viana</t>
  </si>
  <si>
    <t>São Luís Gonzaga</t>
  </si>
  <si>
    <t>Lago Verde</t>
  </si>
  <si>
    <t>Bacuri</t>
  </si>
  <si>
    <t>Rodrigo Alves Cantanhede</t>
  </si>
  <si>
    <t>Cururupu</t>
  </si>
  <si>
    <t>Mirinzal</t>
  </si>
  <si>
    <t>Guimarães</t>
  </si>
  <si>
    <t>Fortaleza dos Nogueiras</t>
  </si>
  <si>
    <t>São Raimundo das Mangabeiras</t>
  </si>
  <si>
    <t>Barão de Grajaú</t>
  </si>
  <si>
    <t>Ana Virgínia Pinheiro Holanda de Alencar</t>
  </si>
  <si>
    <t>São João dos Patos</t>
  </si>
  <si>
    <t>Paraibano</t>
  </si>
  <si>
    <t>São Francisco do Maranhão</t>
  </si>
  <si>
    <t>Barra do Corda</t>
  </si>
  <si>
    <t>Presidente Dutra</t>
  </si>
  <si>
    <t>Humberto de Campos</t>
  </si>
  <si>
    <t>Icatu</t>
  </si>
  <si>
    <t>Morros</t>
  </si>
  <si>
    <t>Benedito Leite</t>
  </si>
  <si>
    <t>São Domingos do Azeitão</t>
  </si>
  <si>
    <t>Pastos Bons</t>
  </si>
  <si>
    <t>Raquel Madeira Reis</t>
  </si>
  <si>
    <t>Bom Jardim</t>
  </si>
  <si>
    <t>Fábio Santos de Oliveira</t>
  </si>
  <si>
    <t>Zé Doca</t>
  </si>
  <si>
    <t>Mata Roma</t>
  </si>
  <si>
    <t>Buriti</t>
  </si>
  <si>
    <t>Santa Quitéria do Maranhão</t>
  </si>
  <si>
    <t>Coelho Neto</t>
  </si>
  <si>
    <t>Buriti Bravo</t>
  </si>
  <si>
    <t>Paula Gama Cortez</t>
  </si>
  <si>
    <t>Passagem Franca</t>
  </si>
  <si>
    <t>Fortuna</t>
  </si>
  <si>
    <t>Cândido Mendes</t>
  </si>
  <si>
    <t>Márcio Antônio Alves de Oliveira</t>
  </si>
  <si>
    <t>Carutapera</t>
  </si>
  <si>
    <t>Governador Nunes Freire</t>
  </si>
  <si>
    <t>Cantanhede</t>
  </si>
  <si>
    <t>Carolina</t>
  </si>
  <si>
    <t>Marco Túlio Rodrigues Lopes</t>
  </si>
  <si>
    <t>Estreito</t>
  </si>
  <si>
    <t>Cedral</t>
  </si>
  <si>
    <t>Chapadinha</t>
  </si>
  <si>
    <t>Cidelândia</t>
  </si>
  <si>
    <t>São Pedro da Água Branca</t>
  </si>
  <si>
    <t>Timbiras</t>
  </si>
  <si>
    <t>Coroatá</t>
  </si>
  <si>
    <t>Mirador</t>
  </si>
  <si>
    <t>Sucupira do Norte</t>
  </si>
  <si>
    <t>Dom Pedro</t>
  </si>
  <si>
    <t>Santo Antonio dos Lopes</t>
  </si>
  <si>
    <t>Gonçalves Dias</t>
  </si>
  <si>
    <t>Esperantinópolis</t>
  </si>
  <si>
    <t>Xilon de Souza Júnior</t>
  </si>
  <si>
    <t>Joselândia</t>
  </si>
  <si>
    <t>Pedreiras</t>
  </si>
  <si>
    <t>Porto Franco</t>
  </si>
  <si>
    <t>Fernando Falcão</t>
  </si>
  <si>
    <t>Governador Eugênio Barros</t>
  </si>
  <si>
    <t>Francisco Hélio Porto Carvalho</t>
  </si>
  <si>
    <t>Sítio Novo</t>
  </si>
  <si>
    <t>Maria do Nascimento Carvalho Serra Lima</t>
  </si>
  <si>
    <t>Primeira Cruz</t>
  </si>
  <si>
    <t>Santo Amaro do Maranhão</t>
  </si>
  <si>
    <t>João José e Silva Veras</t>
  </si>
  <si>
    <t>Rosário</t>
  </si>
  <si>
    <t>Igarapé Grande</t>
  </si>
  <si>
    <t>João Viana dos Passos Neto</t>
  </si>
  <si>
    <t>Poção de Pedras</t>
  </si>
  <si>
    <t>Lago da Pedra</t>
  </si>
  <si>
    <t>Paulo Ramos</t>
  </si>
  <si>
    <t>Montes Altos</t>
  </si>
  <si>
    <t>Tibério Augusto Lima de Melo</t>
  </si>
  <si>
    <t>Vitorino Freire</t>
  </si>
  <si>
    <t>Olho D'Água das Cunhãs</t>
  </si>
  <si>
    <t>Pio XII</t>
  </si>
  <si>
    <t>Loreto</t>
  </si>
  <si>
    <t>Elano Aragão Pereira</t>
  </si>
  <si>
    <t>Matinha</t>
  </si>
  <si>
    <t>Júlio Aderson Borralho Magalhães Segundo</t>
  </si>
  <si>
    <t>Olinda Nova do Maranhão</t>
  </si>
  <si>
    <t>Penalva</t>
  </si>
  <si>
    <t>Matões</t>
  </si>
  <si>
    <t>Patrícia Fernandes Gomes Costa Ferreira</t>
  </si>
  <si>
    <t>Parnarama</t>
  </si>
  <si>
    <t>Érica Éllen Beckman da Silva</t>
  </si>
  <si>
    <t>Monção</t>
  </si>
  <si>
    <t>José Frazão Sá Menezes Neto</t>
  </si>
  <si>
    <t>Paloma Ribeiro Gonçalves de Pinho Reis</t>
  </si>
  <si>
    <t>São João Batista</t>
  </si>
  <si>
    <t>Paço do Lumiar</t>
  </si>
  <si>
    <t>São José de Ribamar</t>
  </si>
  <si>
    <t>Raposa</t>
  </si>
  <si>
    <t>São Luís</t>
  </si>
  <si>
    <t>Gustavo Pereira Silva</t>
  </si>
  <si>
    <t>Carlos Allan da Costa Siqueira</t>
  </si>
  <si>
    <t>Rogernilson Ericeira Chaves</t>
  </si>
  <si>
    <t>Renato Madeira Reis</t>
  </si>
  <si>
    <t>Presidente Vargas</t>
  </si>
  <si>
    <t>Reinaldo Campos Castro Júnior</t>
  </si>
  <si>
    <t>Karine Guará Brusaca Pereira</t>
  </si>
  <si>
    <t>São Benedito do Rio Preto</t>
  </si>
  <si>
    <t>Urbano Santos</t>
  </si>
  <si>
    <t>São Vicente Ferrer</t>
  </si>
  <si>
    <t>Carlos Pinto de Almeida Júnior</t>
  </si>
  <si>
    <t>Felipe Augusto Rotondo</t>
  </si>
  <si>
    <t>Renato Ighor Viturino Aragão</t>
  </si>
  <si>
    <t>São Mateus do Maranhão</t>
  </si>
  <si>
    <t>Fabiana Santalucia Fernandes</t>
  </si>
  <si>
    <t>Alessandra Darub Alves</t>
  </si>
  <si>
    <t>Thiago de Oliveira Costa Pires</t>
  </si>
  <si>
    <t>Rodrigo Ronaldo Martins Rebelo da Silva</t>
  </si>
  <si>
    <t>Turiaçu</t>
  </si>
  <si>
    <t>Guilherme Gouvêa Fajardo</t>
  </si>
  <si>
    <t>Fernando José Alves Silva</t>
  </si>
  <si>
    <t>Felipe Boghossian Soares da Rocha</t>
  </si>
  <si>
    <t>Karina Freitas Chaves</t>
  </si>
  <si>
    <t>Termo Judiciário</t>
  </si>
  <si>
    <t>grajaú</t>
  </si>
  <si>
    <t>Quem substitui?</t>
  </si>
  <si>
    <t>Tem acúmulo de função?</t>
  </si>
  <si>
    <t xml:space="preserve"> MAPA DEMONSTRATIVO DAS PROMOTORIAS DE JUSTIÇA DE ENTRÂNCIA INTERMEDIÁRIA – ATUALIZADO EM 31/08/2017</t>
  </si>
  <si>
    <t>QT.</t>
  </si>
  <si>
    <t>SUBSTITUIÇÃO
(Res. 11/2012-CPMP)</t>
  </si>
  <si>
    <t>1.ª Açailândia</t>
  </si>
  <si>
    <t>1º Itinga do Maranhão
2º Imperatriz
3º João Lisboa</t>
  </si>
  <si>
    <t>2.ª Açailândia</t>
  </si>
  <si>
    <t>3.ª Açailândia</t>
  </si>
  <si>
    <t>4.ª Açailândia</t>
  </si>
  <si>
    <t>5.ª Açailândia</t>
  </si>
  <si>
    <t>6.ª Açailândia</t>
  </si>
  <si>
    <t>1º Tutóia
2º São Bernardo
3º Magalhães de Almeida</t>
  </si>
  <si>
    <t>1.ª Bacabal</t>
  </si>
  <si>
    <t>1º São Luís Gonzaga
2º Alto Alegre do Maranhão
3º Lago Verde</t>
  </si>
  <si>
    <t>2.ª Bacabal</t>
  </si>
  <si>
    <t>3.ª Bacabal</t>
  </si>
  <si>
    <t>4.ª Bacabal</t>
  </si>
  <si>
    <t>5.ª Bacabal</t>
  </si>
  <si>
    <t>1º Riachão
2º Fortaleza dos Nogueiras
3º São Raimundo das Mangabeiras</t>
  </si>
  <si>
    <t>1º Tuntum
2º Presidente Dutra
3º Grajaú</t>
  </si>
  <si>
    <t>1º B. Jesus das Selvas
2º Santa Luzia
3º Açailândia</t>
  </si>
  <si>
    <t>1º Mata Roma
2º Buriti
3º Santa Quitéria</t>
  </si>
  <si>
    <t>1º Aldeias Altas
2º Timon
3º Codó</t>
  </si>
  <si>
    <t>1º Mata Roma
2º Caxias
3º Aldeias Altas</t>
  </si>
  <si>
    <t>1º Buriti
2º Brejo
3º Mata Roma</t>
  </si>
  <si>
    <t>1º Mirador
2º Sucupira do Norte
3º Fortuna</t>
  </si>
  <si>
    <t>1º Timbiras
2º Codó
3º Peritoró</t>
  </si>
  <si>
    <t>1º Porto Franco
2º Imperatriz
3º Carolina</t>
  </si>
  <si>
    <t>1º Sítio Novo
2º Barra do Corda
3º Tuntum</t>
  </si>
  <si>
    <t>1.ª Cível
Imperatriz</t>
  </si>
  <si>
    <t>1º João Lisboa
2º Senador La Roque
3º Montes Altos</t>
  </si>
  <si>
    <t>2.ª Cível
Imperatriz</t>
  </si>
  <si>
    <t>3.ª Cível
Imperatriz</t>
  </si>
  <si>
    <t>5ª Criminal - Imperatriz</t>
  </si>
  <si>
    <t>6ª Criminal - Imperatriz</t>
  </si>
  <si>
    <t>7ª (juiz. esp.
Imperatriz</t>
  </si>
  <si>
    <t>1.ª Espec. Imperatriz</t>
  </si>
  <si>
    <t>2.ª Espec.
Imperatriz</t>
  </si>
  <si>
    <t>3.ª Espec.
Imperatriz</t>
  </si>
  <si>
    <t>4.ª Espec.
Imperatriz</t>
  </si>
  <si>
    <t>5.ª Espec.
Imperatriz</t>
  </si>
  <si>
    <t>6.ª Espec. Imperatriz</t>
  </si>
  <si>
    <t>7ª Espec.
Imperatriz</t>
  </si>
  <si>
    <t>8.ª Espec.
Imperatriz</t>
  </si>
  <si>
    <t>9.ª Espec. Promotoria</t>
  </si>
  <si>
    <t>1.ª Itapecuru - Mirim</t>
  </si>
  <si>
    <t>2.ª Itapecuru – Mirim</t>
  </si>
  <si>
    <t>3.ª Itapecuru – Mirim</t>
  </si>
  <si>
    <t>1º Imperatriz
2º Montes Altos
3º Amarante do Maranhão</t>
  </si>
  <si>
    <t>º Paulo Ramos
2º Vitorino Freire
3º Bacabal</t>
  </si>
  <si>
    <t>1.ª Maracaçumé</t>
  </si>
  <si>
    <t>1º Gov. Nunes Freire
2º Santa Helena
3º Santa Luzia do Paruá</t>
  </si>
  <si>
    <t>2.ª Maracaçumé</t>
  </si>
  <si>
    <t>1.ª Paço do Lumiar</t>
  </si>
  <si>
    <t>1º São José de Ribamar
2º Raposa
3º São Luís</t>
  </si>
  <si>
    <t>2.ª Paço do  Lumiar</t>
  </si>
  <si>
    <t>3.ª Paço do Lumiar</t>
  </si>
  <si>
    <t>Estreito
2º Montes Altos
3º Imperatriz</t>
  </si>
  <si>
    <t>1º Peritoró
2º Capinzal do Norte
3º Esperantinópolis</t>
  </si>
  <si>
    <t>1º São Bento
2º Bequimão
3º Santa Helena</t>
  </si>
  <si>
    <t>1º Tuntum
2º Dom Pedro
3º São Domingos do Maranhão</t>
  </si>
  <si>
    <t>1º Morros
2º Icatu
3º Santa Rita</t>
  </si>
  <si>
    <t>1.ª Cível
Ribamar</t>
  </si>
  <si>
    <t>1º Paço do Lumiar
2º Raposa
3º São Luís</t>
  </si>
  <si>
    <t>2.ª Cível
Ribamar</t>
  </si>
  <si>
    <t>3.ª Cível
Ribamar</t>
  </si>
  <si>
    <t>1.ª Criminal  Ribamar</t>
  </si>
  <si>
    <t>2.ª Criminal  Ribamar</t>
  </si>
  <si>
    <t>Especializada  Ribamar</t>
  </si>
  <si>
    <t>1º Pindaré Mirim
2º Monção
3º Pio XII</t>
  </si>
  <si>
    <t>1º Santa Inês
2º Pindaré Mirim
3º Alto Alegre do Pindaré</t>
  </si>
  <si>
    <t>1º Gov. Nunes Freire
2º Pinheiro
3º Maracaçumé</t>
  </si>
  <si>
    <t>1.ª Cível Timon</t>
  </si>
  <si>
    <t>1º Caxias
2º Aldeias Altas
3º Coelho Neto</t>
  </si>
  <si>
    <t>1.ª Crim. Timon</t>
  </si>
  <si>
    <t>2.ª Crim. Timon</t>
  </si>
  <si>
    <t>3.ª Crim. Timon</t>
  </si>
  <si>
    <t>1.ª Espec. Timon.</t>
  </si>
  <si>
    <t>2.ª Espec. Timon..</t>
  </si>
  <si>
    <t>3.ª Espec. Timon.</t>
  </si>
  <si>
    <t>4.ª Espec. Timon..</t>
  </si>
  <si>
    <t>5.ª Espec. Timon..</t>
  </si>
  <si>
    <t>6.ª Espec. Timon..</t>
  </si>
  <si>
    <t>1º Presidente Dutra
2º Dom Pedro
3º Barra do Corda</t>
  </si>
  <si>
    <t>1º Matinha
2º Vitória do Mearim
3º Arari</t>
  </si>
  <si>
    <t>1º Paulo Ramos
2º Olha Água das Cunhas
3º Lago da Pedra</t>
  </si>
  <si>
    <t>1º Bom Jardim
2º Santa Inês
3º Pindaré -Mirim</t>
  </si>
  <si>
    <t>Total de Promotorias de Justiça 120</t>
  </si>
  <si>
    <t>Total de Promotores de Justiça 116</t>
  </si>
  <si>
    <t>Juizados Cíveis e Criminais 03</t>
  </si>
  <si>
    <t>Portaria nº 8995/2019</t>
  </si>
  <si>
    <t>Total de Juizados</t>
  </si>
  <si>
    <t>Antônio Borges Nunes Júnior</t>
  </si>
  <si>
    <t>Ac. 2ª Lago da Pedra</t>
  </si>
  <si>
    <t>ELEITORAL – PA 19683</t>
  </si>
  <si>
    <t>Portaria nº 9698/2019-GPGJ</t>
  </si>
  <si>
    <t>Aline Albuquerque Bastos</t>
  </si>
  <si>
    <t>Portaria nº 7424/2019-GPGJ</t>
  </si>
  <si>
    <t>Portaria nº 7229/2019-GPGJ</t>
  </si>
  <si>
    <t>Resp. ELEITORAL</t>
  </si>
  <si>
    <t>Portaria nº 10266/2019-GPGJ</t>
  </si>
  <si>
    <t xml:space="preserve">ELEITORAL </t>
  </si>
  <si>
    <t>Ac. Arame, Direção e ZE - PA 22534</t>
  </si>
  <si>
    <t>Ac. 1º Porto Franco</t>
  </si>
  <si>
    <t>4ª</t>
  </si>
  <si>
    <t>92ª</t>
  </si>
  <si>
    <t>65ª</t>
  </si>
  <si>
    <t>Portaria nº 7776/2019-G</t>
  </si>
  <si>
    <t>PA 21549</t>
  </si>
  <si>
    <t>16ª</t>
  </si>
  <si>
    <t>Ac. 1ª Itapecuru-Mirim - PA 21549</t>
  </si>
  <si>
    <t>Ac. 2ª Crim. Timon</t>
  </si>
  <si>
    <t>Ac. 1ª Viana</t>
  </si>
  <si>
    <t>9ª</t>
  </si>
  <si>
    <t>Resp. Direção - PA 23832/2019</t>
  </si>
  <si>
    <t>Portaria nº 11938/2019-GPGJ</t>
  </si>
  <si>
    <t>Ac. 1ª Crim. Bacabal</t>
  </si>
  <si>
    <t>Total de Promotores de Justiça</t>
  </si>
  <si>
    <t>Ac. 5ª Esp. Timon</t>
  </si>
  <si>
    <t>PA 24196</t>
  </si>
  <si>
    <t>Ac. 10ª Esp. Imperatriz</t>
  </si>
  <si>
    <t>T. Rec. Cível e Criminal - PA 24304</t>
  </si>
  <si>
    <t>Ac. 6ª Esp. Imperatriz</t>
  </si>
  <si>
    <t>Ac. 3ª Esp. Açailândia</t>
  </si>
  <si>
    <t>Portaria nº 10946/2019-GPGJ</t>
  </si>
  <si>
    <t>Portaria nº 12849/2019</t>
  </si>
  <si>
    <t>Ac. 2ª Crim. Açailândia</t>
  </si>
  <si>
    <t>Licença Especial - PA 11933</t>
  </si>
  <si>
    <t>Ac. 4ª Crim. Imperatriz</t>
  </si>
  <si>
    <t>Licença Especial - PA 13565</t>
  </si>
  <si>
    <t>Ac. 7ª Caxias</t>
  </si>
  <si>
    <t>Portaria nº 12820/2019-GPGJ</t>
  </si>
  <si>
    <t>Férias - Port. 13177</t>
  </si>
  <si>
    <t>Maria José Lopes Correa</t>
  </si>
  <si>
    <t>Ac. 2ª Cível Açailândia</t>
  </si>
  <si>
    <t>Ac. 1ª Crim. Açailândia</t>
  </si>
  <si>
    <t>José Frazão á Menezes Neto</t>
  </si>
  <si>
    <t>Ac. 1ª Esp. Bacabal</t>
  </si>
  <si>
    <t>Ac. 1ª Balsas</t>
  </si>
  <si>
    <t>Ac. 2ª Balsas</t>
  </si>
  <si>
    <t>Ac. 4ª Balsas</t>
  </si>
  <si>
    <t>Ac. 1ª Buriticupu</t>
  </si>
  <si>
    <t>Cristiane Carvalho de Melo Monteiro (30/06 a 03/07) Vicente Gildásio Leite Júnior (04 a 19/07)</t>
  </si>
  <si>
    <t>Ac. 2ª Caxias</t>
  </si>
  <si>
    <t>Ac. 3ª Caxias</t>
  </si>
  <si>
    <t>Ac. 4ª Caxias</t>
  </si>
  <si>
    <t>Ac. 6ª Caxias</t>
  </si>
  <si>
    <t>Ac. 2ª Chapadinha</t>
  </si>
  <si>
    <t>Ac. 2ª Codó</t>
  </si>
  <si>
    <t>Ac. 1ª Coelho Neto</t>
  </si>
  <si>
    <t>Ac. Buriti Bravo - PA 23141</t>
  </si>
  <si>
    <t>Ac. Colinas</t>
  </si>
  <si>
    <t>Rita de Cássia Pereira Sousa</t>
  </si>
  <si>
    <t>Ac. 1ª Estreito</t>
  </si>
  <si>
    <t>Ac. 1ª Grajaú</t>
  </si>
  <si>
    <t>Ac. 2ª Grajaú</t>
  </si>
  <si>
    <t>Frederik Bacelar Ribeiro</t>
  </si>
  <si>
    <t>Ac. 1ª Cível Imperatriz</t>
  </si>
  <si>
    <t>Ac. 2ª Crim. Imperatriz</t>
  </si>
  <si>
    <t>Ac. 3ª Crim. Imperatriz</t>
  </si>
  <si>
    <t>Ac. 5ª Crim. Imperatriz</t>
  </si>
  <si>
    <t>Ac. 7ª Criminal Imperatriz</t>
  </si>
  <si>
    <t>Ac. 1ª Esp. Imperatriz</t>
  </si>
  <si>
    <t>Ac. 3ª Esp. Imperatriz</t>
  </si>
  <si>
    <t>Ac. 4ª Esp. Imperatriz</t>
  </si>
  <si>
    <t>Ac. 8ª Esp. Imperatriz</t>
  </si>
  <si>
    <t>Ac. 1ª Lago da Pedra</t>
  </si>
  <si>
    <t>Ac. 2ª Santa Inês</t>
  </si>
  <si>
    <t>Ac. 2ª Santa Luzia</t>
  </si>
  <si>
    <t>Francisco Fernando Meneses Filho</t>
  </si>
  <si>
    <t>Ac. 3ª Crim. Timon</t>
  </si>
  <si>
    <t>Ac. 1ª Esp. Timon</t>
  </si>
  <si>
    <t>Ac. 2ª Esp. Timon</t>
  </si>
  <si>
    <t>Ac. 3ª Esp. Timon</t>
  </si>
  <si>
    <t>Fábio Menezes Miranda</t>
  </si>
  <si>
    <t>Ac. 4ª Esp. Timon</t>
  </si>
  <si>
    <t>Ac. 7ª Esp. Timon</t>
  </si>
  <si>
    <t>Ac. 2ª Viana</t>
  </si>
  <si>
    <t>Ac. 2ª Vitorino Freire</t>
  </si>
  <si>
    <t>Ac. Buriti Bravo - Port. 13177</t>
  </si>
  <si>
    <t>Ac. Dom Pedro - Port. 13177</t>
  </si>
  <si>
    <t>Ac. Icatu - Port. 13177</t>
  </si>
  <si>
    <t>Ac. Loreto - Port. 13177</t>
  </si>
  <si>
    <t>Ac. Magalhães de Almeida - Port. 13177</t>
  </si>
  <si>
    <t>Ac. Morros - Port. 13177</t>
  </si>
  <si>
    <t>Ac. Paulo Ramos - Port. 13177</t>
  </si>
  <si>
    <t>Ac. Pio XII - Port. 13177</t>
  </si>
  <si>
    <t>Ac. São Bento - Port. 13177</t>
  </si>
  <si>
    <t>Ac. São Raimundo das Mangabeiras - Port. 13177</t>
  </si>
  <si>
    <t>Ac. Timbiras - Port. 13177</t>
  </si>
  <si>
    <t>Ac. Tutóia - Port. 13177</t>
  </si>
  <si>
    <t>Ac. Vitória do Mearim - Port. 13177</t>
  </si>
  <si>
    <t>Férias Substituto - Port. 13177</t>
  </si>
  <si>
    <t>Ac. Turiaçu - Port. 13177</t>
  </si>
  <si>
    <t>Ac. 3ª Santa Inês</t>
  </si>
  <si>
    <t>Afastamento - Portaria CNMP-PRESI nº 237/2019</t>
  </si>
  <si>
    <t>Férias - PA 24679</t>
  </si>
  <si>
    <t>Ac. 6ª Esp. Timon - PA 24488</t>
  </si>
  <si>
    <t>Portaria nº 14554</t>
  </si>
  <si>
    <t>PA 19/2020</t>
  </si>
  <si>
    <t>Ac. 2ª Rosário - PA 19/2020</t>
  </si>
  <si>
    <t>PA 18/2020</t>
  </si>
  <si>
    <t>Ac. São Pedro d'Água Branca - PA 31/2020</t>
  </si>
  <si>
    <t>Ac. Igarapé Grande - PA 27/2020</t>
  </si>
  <si>
    <t>Folga Compensatória - PA 135/2020</t>
  </si>
  <si>
    <t>PA 177/2020</t>
  </si>
  <si>
    <t>Licença Gestante - PA 1723/2020</t>
  </si>
  <si>
    <t>PA 1723/2020</t>
  </si>
  <si>
    <t>8ª Zona  ELEITORAL</t>
  </si>
  <si>
    <t>Portaria nº 880/2020</t>
  </si>
  <si>
    <t>Férias Alteradas - PA 989</t>
  </si>
  <si>
    <t>Alline Matos Pires Ferreira (08 a 20/09) Sandro Pofáhl Bíscaro (21 a 27/09)</t>
  </si>
  <si>
    <t>Férias - PA 2491</t>
  </si>
  <si>
    <t>DIRETORA - PORTARIA 1156/2020</t>
  </si>
  <si>
    <t>Ac. 4ª Crim. Imperatriz - PA 2972</t>
  </si>
  <si>
    <t>Ac. Parnarama - PA 2765</t>
  </si>
  <si>
    <t>Férias - PA 3100</t>
  </si>
  <si>
    <t>Ac. 4ª santa Inês</t>
  </si>
  <si>
    <t>PA 3240</t>
  </si>
  <si>
    <t>Ac. 9ª Esp. Imperatriz - PA 3240</t>
  </si>
  <si>
    <t xml:space="preserve">         Atua perante a Turma Recursal       </t>
  </si>
  <si>
    <t>Folga Compensatória - PA 2583</t>
  </si>
  <si>
    <t>Licia Ramos Cavalcante Muniz</t>
  </si>
  <si>
    <t>Michelle Adriane Silva Dias</t>
  </si>
  <si>
    <t>PA 3620</t>
  </si>
  <si>
    <t>Férias - PA 25239</t>
  </si>
  <si>
    <t>Ac. 1ª Esp. Açailândia</t>
  </si>
  <si>
    <t>Folga Compensatória - PA 2004</t>
  </si>
  <si>
    <t>PA 3014</t>
  </si>
  <si>
    <t>Ac. 3ª Esp. Imperatriz - 3014</t>
  </si>
  <si>
    <t xml:space="preserve">Atua 3ª Vara Judicial - PA </t>
  </si>
  <si>
    <t>Ac. Poção de Pedras - PA 4155</t>
  </si>
  <si>
    <t>Afastamento - Port. 1736/2020</t>
  </si>
  <si>
    <t>PA 3906</t>
  </si>
  <si>
    <t>Licença Saúde - 4560</t>
  </si>
  <si>
    <t>Ac. Brejo</t>
  </si>
  <si>
    <t>Férias - Port. 1641/2020</t>
  </si>
  <si>
    <t>PA 4617</t>
  </si>
  <si>
    <t>Ac. Alto Parnaíba - PA 5069</t>
  </si>
  <si>
    <t>PA nº 2783/2020</t>
  </si>
  <si>
    <t>Ac. 11ª ZE - PA 5052</t>
  </si>
  <si>
    <t>PA 5556/2020</t>
  </si>
  <si>
    <t>PA 5350</t>
  </si>
  <si>
    <t>Ac. 2ª Pedreiras - Port. 2889/2020</t>
  </si>
  <si>
    <t>Férias - PA 5440</t>
  </si>
  <si>
    <t>Férias - PA 164</t>
  </si>
  <si>
    <t>Portaria nº 2794/2020</t>
  </si>
  <si>
    <t>ELEITORAL – PA 3620</t>
  </si>
  <si>
    <t>Férias - PA 3577</t>
  </si>
  <si>
    <t>Férias - PA 5550</t>
  </si>
  <si>
    <t>Ac. 2ª Codó - PA 5550</t>
  </si>
  <si>
    <t>Ac. 2ª Presidente Dutra - Portaria nº 76/2020</t>
  </si>
  <si>
    <t>Férias - PA 5678</t>
  </si>
  <si>
    <t>Férias - PA 5733</t>
  </si>
  <si>
    <t>Resp. ELEITORAL - PA</t>
  </si>
  <si>
    <t>Ac. 2ª Itapecuru-Mirim PA 5350</t>
  </si>
  <si>
    <t>Promotor de Justiça da Criança e do Adolescente, oficiar na Vara da Infância e Juventude
(1º Promotor da Infância e Juventude)</t>
  </si>
  <si>
    <t>3ª Promotoria de Justiça Regional de Defesa da Ordem Tributária e Econômica</t>
  </si>
  <si>
    <t>Portaria nº 3355/2020-GPGJ</t>
  </si>
  <si>
    <t>Portaria nº 3382/2020-GPGJ</t>
  </si>
  <si>
    <t>Férias - PA 5753</t>
  </si>
  <si>
    <t>Márcio Antônio Alves de Oliveira (inclusive Direção)</t>
  </si>
  <si>
    <t>8.ª Caxias</t>
  </si>
  <si>
    <t>Atuar na 1ª vara cível; registro público; fundações entidades interesse social; patrimônio público e probidade administrativa;</t>
  </si>
  <si>
    <t>Atuar na 2ª Vara Criminal; crimes ambientais; controle atividade policial civil (delegados, agentes...);</t>
  </si>
  <si>
    <t>Atuar na 3ª vara cível (vara de família); Defesa da Educação; habilitação em casamento;</t>
  </si>
  <si>
    <t>Atuar na 1ª vara criminal; crimes ambientais; controle atividade policial militar;</t>
  </si>
  <si>
    <t>Defesa da Saúde (idoso e criança); Defesa dos deficientes;</t>
  </si>
  <si>
    <t>Atuar na 3ª vara criminal; Execução Penal; presídio; Maria da Penha; crimes contra menor;</t>
  </si>
  <si>
    <t>Juizados especiais; consumidor; direito fundamental; conflito agrário; Defesa meio ambiente (aspecto cível);</t>
  </si>
  <si>
    <t>Atuar na 2ª vara cível; defesa infância e juventude; Defesa do idoso.</t>
  </si>
  <si>
    <t>Ac. 5ª Caxias - PA 6268</t>
  </si>
  <si>
    <t>PA 6268</t>
  </si>
  <si>
    <t>4.ª Criminal Timon</t>
  </si>
  <si>
    <t>5.ª Criminal Timon</t>
  </si>
  <si>
    <t>1ª CRIMINAL (1º Promotor de Justiça Criminal)
Oficiar nos feitos da 1ª Vara Criminal</t>
  </si>
  <si>
    <t>2ª CRIMINAL (2º Promotor de Justiça Criminal)
Oficiar nos feitos da 2ª Vara Criminal</t>
  </si>
  <si>
    <t>3ª CRIMINAL (3º Promotor de Justiça Criminal)
Oficiar nos feitos da Execução Penal/Fiscalização de estabelecimentos prisionais/Interdição e Curatela na função de fiscal da ordem jurídica.</t>
  </si>
  <si>
    <t>4ª CRIMINAL (4º Promotor de Justiça Criminal)
Oficiar nos feitos da 3ª Vara Criminal/ Defesa da mulher/Tribunal do Júri, despois da preclusão da sentença de pronúncia.</t>
  </si>
  <si>
    <t xml:space="preserve">5ª CRIMINAL (5º Promotor de Justiça Criminal)
Oficiar nas audiências de custódia de presos em razão de
prisão em flagrante ou de cumprimento de mandado de
prisão preventiva cautelar/Controle externo da atividade policial - grupos I e II. </t>
  </si>
  <si>
    <t>,</t>
  </si>
  <si>
    <t>Hélder Ferreira Bezerra (27/04 a 31/05) Elisete Pereira dos Santos (01 a 04/06)</t>
  </si>
  <si>
    <t>Ac. Buriti - PA 6348</t>
  </si>
  <si>
    <t>Folga Compensatória - PA 6339/2020</t>
  </si>
  <si>
    <t>Folga Compensatória - PA 6350</t>
  </si>
  <si>
    <t>PROMOTORIA CÍVEL (Promotor de Justiça Cível)
Oficiar nas 1ª e 2ª Varas Cíveis/ Direito de Família/Audiência de Custódia Cível/Cartas Precatória/Habilitações de casamento.</t>
  </si>
  <si>
    <t>6ª PROMOTORIA DE JUSTIÇA ESPECIALIZADA – (Promotor de Justiça do Consumidor, do Idoso e da pessoa com deficiência) Vara da Fazenda pública.</t>
  </si>
  <si>
    <t>Férias - PA 6410</t>
  </si>
  <si>
    <t>PA</t>
  </si>
  <si>
    <t>Ac. 2ª Esp. Bacabal</t>
  </si>
  <si>
    <t>04/05/25020</t>
  </si>
  <si>
    <t>João Cláudio de Barros</t>
  </si>
  <si>
    <t xml:space="preserve">Herlane Maria Lima Fernandes </t>
  </si>
  <si>
    <t>Denys Lima Rêgo</t>
  </si>
  <si>
    <t>Francisco Jansen Lopes Sales</t>
  </si>
  <si>
    <t>Nilceu Celso Garbim Júnior</t>
  </si>
  <si>
    <t>Igor Adriano Trinta Marques</t>
  </si>
  <si>
    <t>Luciano Henrique Sousa Benigno</t>
  </si>
  <si>
    <t>Francisco Antônio Oliveira Milhomem</t>
  </si>
  <si>
    <t>Hortênsia Fernandes Cavalcanti</t>
  </si>
  <si>
    <t>Resp. 101ª Zona Eleitoral</t>
  </si>
  <si>
    <t>Ac. Cândido Mendes</t>
  </si>
  <si>
    <t>Férias - PA 6219</t>
  </si>
  <si>
    <t>Ac. 1ª Codó</t>
  </si>
  <si>
    <t>PA 6472</t>
  </si>
  <si>
    <t>Ac. Gov. Nunes Freire - PA 24396</t>
  </si>
  <si>
    <t>Férias - PA 6469</t>
  </si>
  <si>
    <t>Portaria nº 3531/2020-GPGJ</t>
  </si>
  <si>
    <t>Ac. 3ª Santa Inês - PA 6472</t>
  </si>
  <si>
    <t>Ac. 83ª Zona Eleitoral - PA 6631</t>
  </si>
  <si>
    <t>Ac. Carutapera - PA 6472</t>
  </si>
  <si>
    <t>Ac. Santa Helena - PA 6472</t>
  </si>
  <si>
    <t>Ac. 4ª Crim. Imperatriz - PA 6632</t>
  </si>
  <si>
    <t>Resp. Eleitoral - PA 6712</t>
  </si>
  <si>
    <t>PA 6699</t>
  </si>
  <si>
    <t>Resp. 97ª Zona Eleitoral - PA 6712</t>
  </si>
  <si>
    <t>Férias - PA 6052</t>
  </si>
  <si>
    <t>Ac. 5ª Balsas - PA 6052</t>
  </si>
  <si>
    <t>PA 6096</t>
  </si>
  <si>
    <t xml:space="preserve">Ana Cláudia Cruz dos Anjos </t>
  </si>
  <si>
    <t>Ac. 2ª Estreito e 82ª ZE - PA 6096</t>
  </si>
  <si>
    <t>Ac. 2ª Estreito e Direção - PA 6096</t>
  </si>
  <si>
    <t>Gabriel Sodré Gonçalves (a partir de 16/05/2020)</t>
  </si>
  <si>
    <t>PA 6208</t>
  </si>
  <si>
    <t>Ac. 7ª Caxias - PA 6208</t>
  </si>
  <si>
    <t>Licença Saúde - PA 6930</t>
  </si>
  <si>
    <t>Ac. 2ª João Lisboa</t>
  </si>
  <si>
    <t xml:space="preserve">Ac. Juizado </t>
  </si>
  <si>
    <t>Sandro Pofáhl Bíscaro (28/05 a 12/06) Alenilton Santos da Silva Júnior (13 a 21/06) Alline Matos Pires Ferreira (22 a 29/06) João Cláudio de Barros (30/06) Newton de Barros Bello Neto (01 a 11/07) - PA 2972</t>
  </si>
  <si>
    <t>Ac. 4ª Crim. Imperatriz - PA 7009</t>
  </si>
  <si>
    <t>Resp: Amarante - PA 64002020</t>
  </si>
  <si>
    <t>Resp.: Amarante – PA 37512020</t>
  </si>
  <si>
    <t>Férias – Portaria 131772019</t>
  </si>
  <si>
    <t>Ac. Senador La Roque - PA 7027</t>
  </si>
  <si>
    <t>Sandro Pofáhl Bíscaro (23 a 27/05)</t>
  </si>
  <si>
    <t>Ac. Itinga - PA 7026</t>
  </si>
  <si>
    <t>Ac. São Pedro d'Água Branca - PA 7025</t>
  </si>
  <si>
    <t>MAPA DEMONSTRATIVO DAS PROMOTORIAS DE JUSTIÇA DE ENTRÂNCIA INTERMEDIÁRIA – ATUALIZADO ATÉ 27/05/2020</t>
  </si>
  <si>
    <t>Férias - PA 6717</t>
  </si>
  <si>
    <t>Ac. 1ª Chapadinha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</si>
</sst>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/yy"/>
    <numFmt numFmtId="165" formatCode="d/m/yyyy"/>
  </numFmts>
  <fonts count="14">
    <font>
      <sz val="11"/>
      <color rgb="FF000000"/>
      <name val="Segoe UI"/>
      <family val="2"/>
      <charset val="1"/>
    </font>
    <font>
      <sz val="8"/>
      <color rgb="FF000000"/>
      <name val="Verdana"/>
      <family val="2"/>
      <charset val="1"/>
    </font>
    <font>
      <b/>
      <sz val="12"/>
      <color rgb="FF000000"/>
      <name val="Verdana"/>
      <family val="2"/>
      <charset val="1"/>
    </font>
    <font>
      <b/>
      <sz val="8"/>
      <color rgb="FF000000"/>
      <name val="Verdana"/>
      <family val="2"/>
      <charset val="1"/>
    </font>
    <font>
      <b/>
      <sz val="10"/>
      <color rgb="FF000000"/>
      <name val="Verdana"/>
      <family val="2"/>
      <charset val="1"/>
    </font>
    <font>
      <b/>
      <sz val="11"/>
      <color rgb="FF000000"/>
      <name val="Segoe UI"/>
      <family val="2"/>
      <charset val="1"/>
    </font>
    <font>
      <b/>
      <sz val="8"/>
      <color rgb="FFFF0000"/>
      <name val="Verdana"/>
      <family val="2"/>
      <charset val="1"/>
    </font>
    <font>
      <sz val="10"/>
      <color rgb="FF000000"/>
      <name val="Arial1"/>
      <charset val="1"/>
    </font>
    <font>
      <b/>
      <sz val="10"/>
      <color rgb="FF000000"/>
      <name val="Arial1"/>
      <charset val="1"/>
    </font>
    <font>
      <sz val="10"/>
      <color rgb="FF000000"/>
      <name val="Segoe UI"/>
      <family val="2"/>
      <charset val="1"/>
    </font>
    <font>
      <sz val="14"/>
      <color rgb="FF000000"/>
      <name val="Arial1"/>
      <charset val="1"/>
    </font>
    <font>
      <sz val="10"/>
      <color rgb="FFFF0000"/>
      <name val="Arial1"/>
      <charset val="1"/>
    </font>
    <font>
      <b/>
      <sz val="8"/>
      <color rgb="FF000000"/>
      <name val="Verdana"/>
      <family val="2"/>
    </font>
    <font>
      <sz val="8"/>
      <color theme="1"/>
      <name val="Verdana"/>
      <family val="2"/>
      <charset val="1"/>
    </font>
  </fonts>
  <fills count="13">
    <fill>
      <patternFill patternType="none"/>
    </fill>
    <fill>
      <patternFill patternType="gray125"/>
    </fill>
    <fill>
      <patternFill patternType="solid">
        <fgColor rgb="FFFFFF99"/>
        <bgColor rgb="FFFBFA85"/>
      </patternFill>
    </fill>
    <fill>
      <patternFill patternType="solid">
        <fgColor rgb="FFFBFA85"/>
        <bgColor rgb="FFFFFF99"/>
      </patternFill>
    </fill>
    <fill>
      <patternFill patternType="solid">
        <fgColor rgb="FFFFFFE4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FF66"/>
        <bgColor rgb="FFFBFA85"/>
      </patternFill>
    </fill>
    <fill>
      <patternFill patternType="solid">
        <fgColor rgb="FFFF9999"/>
        <bgColor rgb="FFFF8080"/>
      </patternFill>
    </fill>
    <fill>
      <patternFill patternType="solid">
        <fgColor rgb="FFFFFF00"/>
        <bgColor rgb="FFFFFF66"/>
      </patternFill>
    </fill>
    <fill>
      <patternFill patternType="solid">
        <fgColor rgb="FF969696"/>
        <bgColor rgb="FF808080"/>
      </patternFill>
    </fill>
    <fill>
      <patternFill patternType="solid">
        <fgColor rgb="FFCCCCCC"/>
        <bgColor rgb="FFCCCC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2" xfId="0" applyFont="1" applyBorder="1"/>
    <xf numFmtId="0" fontId="3" fillId="3" borderId="0" xfId="0" applyFont="1" applyFill="1" applyAlignment="1">
      <alignment horizontal="center"/>
    </xf>
    <xf numFmtId="0" fontId="1" fillId="3" borderId="0" xfId="0" applyFont="1" applyFill="1" applyAlignment="1">
      <alignment vertic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/>
    <xf numFmtId="0" fontId="1" fillId="2" borderId="3" xfId="0" applyFont="1" applyFill="1" applyBorder="1"/>
    <xf numFmtId="0" fontId="1" fillId="0" borderId="2" xfId="0" applyFont="1" applyBorder="1" applyAlignment="1">
      <alignment vertical="top"/>
    </xf>
    <xf numFmtId="0" fontId="1" fillId="0" borderId="0" xfId="0" applyFont="1" applyAlignment="1">
      <alignment vertical="top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/>
    </xf>
    <xf numFmtId="0" fontId="7" fillId="0" borderId="0" xfId="0" applyFont="1"/>
    <xf numFmtId="0" fontId="3" fillId="4" borderId="1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/>
    </xf>
    <xf numFmtId="0" fontId="1" fillId="0" borderId="0" xfId="0" applyFont="1" applyBorder="1"/>
    <xf numFmtId="0" fontId="1" fillId="4" borderId="8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65" fontId="3" fillId="4" borderId="1" xfId="0" applyNumberFormat="1" applyFont="1" applyFill="1" applyBorder="1" applyAlignment="1">
      <alignment horizontal="center" vertical="center"/>
    </xf>
    <xf numFmtId="165" fontId="1" fillId="4" borderId="1" xfId="0" applyNumberFormat="1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0" fontId="1" fillId="0" borderId="10" xfId="0" applyFont="1" applyBorder="1" applyAlignment="1">
      <alignment vertical="center"/>
    </xf>
    <xf numFmtId="0" fontId="7" fillId="0" borderId="0" xfId="0" applyFont="1" applyAlignment="1">
      <alignment wrapText="1"/>
    </xf>
    <xf numFmtId="0" fontId="1" fillId="0" borderId="14" xfId="0" applyFont="1" applyBorder="1" applyAlignment="1">
      <alignment vertical="center"/>
    </xf>
    <xf numFmtId="0" fontId="7" fillId="0" borderId="1" xfId="0" applyFont="1" applyBorder="1" applyAlignment="1">
      <alignment wrapText="1"/>
    </xf>
    <xf numFmtId="0" fontId="1" fillId="0" borderId="4" xfId="0" applyFont="1" applyBorder="1"/>
    <xf numFmtId="0" fontId="6" fillId="0" borderId="0" xfId="0" applyFont="1"/>
    <xf numFmtId="0" fontId="1" fillId="6" borderId="1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3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0" fillId="8" borderId="1" xfId="0" applyFont="1" applyFill="1" applyBorder="1"/>
    <xf numFmtId="0" fontId="9" fillId="0" borderId="1" xfId="0" applyFont="1" applyBorder="1" applyAlignment="1">
      <alignment horizontal="center" vertical="center"/>
    </xf>
    <xf numFmtId="0" fontId="0" fillId="8" borderId="0" xfId="0" applyFill="1"/>
    <xf numFmtId="0" fontId="0" fillId="9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10" borderId="4" xfId="0" applyFont="1" applyFill="1" applyBorder="1"/>
    <xf numFmtId="0" fontId="0" fillId="0" borderId="14" xfId="0" applyBorder="1" applyAlignment="1">
      <alignment horizontal="center"/>
    </xf>
    <xf numFmtId="0" fontId="0" fillId="10" borderId="16" xfId="0" applyFont="1" applyFill="1" applyBorder="1"/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Alignment="1">
      <alignment vertical="center"/>
    </xf>
    <xf numFmtId="0" fontId="10" fillId="2" borderId="1" xfId="0" applyFont="1" applyFill="1" applyBorder="1" applyAlignment="1">
      <alignment horizontal="left"/>
    </xf>
    <xf numFmtId="0" fontId="10" fillId="0" borderId="0" xfId="0" applyFont="1" applyAlignment="1">
      <alignment horizontal="center"/>
    </xf>
    <xf numFmtId="0" fontId="7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7" fillId="0" borderId="1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11" fillId="0" borderId="0" xfId="0" applyFont="1"/>
    <xf numFmtId="165" fontId="3" fillId="4" borderId="1" xfId="0" applyNumberFormat="1" applyFont="1" applyFill="1" applyBorder="1" applyAlignment="1">
      <alignment horizontal="center" vertical="center" wrapText="1"/>
    </xf>
    <xf numFmtId="165" fontId="1" fillId="0" borderId="8" xfId="0" applyNumberFormat="1" applyFont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165" fontId="1" fillId="0" borderId="20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165" fontId="1" fillId="0" borderId="21" xfId="0" applyNumberFormat="1" applyFont="1" applyBorder="1" applyAlignment="1">
      <alignment horizontal="center" vertical="center"/>
    </xf>
    <xf numFmtId="0" fontId="7" fillId="0" borderId="0" xfId="0" applyFont="1" applyBorder="1"/>
    <xf numFmtId="165" fontId="3" fillId="4" borderId="20" xfId="0" applyNumberFormat="1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5" fontId="1" fillId="4" borderId="20" xfId="0" applyNumberFormat="1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165" fontId="3" fillId="4" borderId="20" xfId="0" applyNumberFormat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165" fontId="1" fillId="4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/>
    </xf>
    <xf numFmtId="165" fontId="1" fillId="0" borderId="22" xfId="0" applyNumberFormat="1" applyFont="1" applyBorder="1" applyAlignment="1">
      <alignment horizontal="center" vertical="center"/>
    </xf>
    <xf numFmtId="165" fontId="3" fillId="0" borderId="20" xfId="0" applyNumberFormat="1" applyFont="1" applyBorder="1" applyAlignment="1">
      <alignment horizontal="center" vertical="center"/>
    </xf>
    <xf numFmtId="165" fontId="1" fillId="0" borderId="20" xfId="0" applyNumberFormat="1" applyFont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164" fontId="1" fillId="0" borderId="21" xfId="0" applyNumberFormat="1" applyFont="1" applyBorder="1" applyAlignment="1">
      <alignment horizontal="center" vertical="center"/>
    </xf>
    <xf numFmtId="0" fontId="1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horizontal="center" vertical="center" wrapText="1"/>
    </xf>
    <xf numFmtId="165" fontId="1" fillId="4" borderId="20" xfId="0" applyNumberFormat="1" applyFont="1" applyFill="1" applyBorder="1" applyAlignment="1">
      <alignment horizontal="center" vertical="center" wrapText="1"/>
    </xf>
    <xf numFmtId="165" fontId="1" fillId="4" borderId="1" xfId="0" applyNumberFormat="1" applyFont="1" applyFill="1" applyBorder="1" applyAlignment="1">
      <alignment horizontal="center" vertical="center" wrapText="1"/>
    </xf>
    <xf numFmtId="0" fontId="0" fillId="4" borderId="24" xfId="0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14" fontId="1" fillId="4" borderId="6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1" fillId="0" borderId="10" xfId="0" applyNumberFormat="1" applyFont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/>
    </xf>
    <xf numFmtId="14" fontId="3" fillId="4" borderId="6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1" fillId="0" borderId="0" xfId="0" applyNumberFormat="1" applyFont="1"/>
    <xf numFmtId="14" fontId="1" fillId="0" borderId="20" xfId="0" applyNumberFormat="1" applyFont="1" applyBorder="1" applyAlignment="1">
      <alignment horizontal="center" vertical="center"/>
    </xf>
    <xf numFmtId="14" fontId="1" fillId="0" borderId="20" xfId="0" applyNumberFormat="1" applyFont="1" applyFill="1" applyBorder="1" applyAlignment="1">
      <alignment horizontal="center" vertical="center"/>
    </xf>
    <xf numFmtId="14" fontId="1" fillId="0" borderId="20" xfId="0" applyNumberFormat="1" applyFont="1" applyFill="1" applyBorder="1" applyAlignment="1">
      <alignment horizontal="center" vertical="center" wrapText="1"/>
    </xf>
    <xf numFmtId="165" fontId="3" fillId="4" borderId="19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14" fontId="1" fillId="0" borderId="21" xfId="0" applyNumberFormat="1" applyFont="1" applyFill="1" applyBorder="1" applyAlignment="1">
      <alignment horizontal="center" vertical="center"/>
    </xf>
    <xf numFmtId="14" fontId="1" fillId="0" borderId="8" xfId="0" applyNumberFormat="1" applyFont="1" applyFill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/>
    </xf>
    <xf numFmtId="14" fontId="1" fillId="4" borderId="13" xfId="0" applyNumberFormat="1" applyFont="1" applyFill="1" applyBorder="1" applyAlignment="1">
      <alignment horizontal="center" vertical="center"/>
    </xf>
    <xf numFmtId="14" fontId="3" fillId="0" borderId="6" xfId="0" applyNumberFormat="1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14" fontId="1" fillId="0" borderId="2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165" fontId="1" fillId="0" borderId="21" xfId="0" applyNumberFormat="1" applyFont="1" applyBorder="1" applyAlignment="1">
      <alignment horizontal="center" vertical="center" wrapText="1"/>
    </xf>
    <xf numFmtId="165" fontId="3" fillId="0" borderId="21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 wrapText="1"/>
    </xf>
    <xf numFmtId="165" fontId="1" fillId="0" borderId="8" xfId="0" applyNumberFormat="1" applyFont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/>
    </xf>
    <xf numFmtId="14" fontId="1" fillId="11" borderId="8" xfId="0" applyNumberFormat="1" applyFont="1" applyFill="1" applyBorder="1" applyAlignment="1">
      <alignment horizontal="center" vertical="center"/>
    </xf>
    <xf numFmtId="14" fontId="1" fillId="11" borderId="1" xfId="0" applyNumberFormat="1" applyFont="1" applyFill="1" applyBorder="1" applyAlignment="1">
      <alignment horizontal="center" vertical="center"/>
    </xf>
    <xf numFmtId="0" fontId="1" fillId="11" borderId="20" xfId="0" applyFont="1" applyFill="1" applyBorder="1" applyAlignment="1">
      <alignment horizontal="center" vertical="center"/>
    </xf>
    <xf numFmtId="0" fontId="1" fillId="11" borderId="21" xfId="0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horizontal="center" vertical="center"/>
    </xf>
    <xf numFmtId="14" fontId="1" fillId="12" borderId="8" xfId="0" applyNumberFormat="1" applyFont="1" applyFill="1" applyBorder="1" applyAlignment="1">
      <alignment horizontal="center" vertical="center"/>
    </xf>
    <xf numFmtId="14" fontId="12" fillId="4" borderId="6" xfId="0" applyNumberFormat="1" applyFont="1" applyFill="1" applyBorder="1" applyAlignment="1">
      <alignment horizontal="center" vertical="center"/>
    </xf>
    <xf numFmtId="14" fontId="1" fillId="12" borderId="21" xfId="0" applyNumberFormat="1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4" fontId="13" fillId="0" borderId="8" xfId="0" applyNumberFormat="1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2" fillId="0" borderId="1" xfId="0" applyFont="1" applyBorder="1"/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14" fontId="3" fillId="4" borderId="13" xfId="0" applyNumberFormat="1" applyFont="1" applyFill="1" applyBorder="1" applyAlignment="1">
      <alignment horizontal="center" vertical="center"/>
    </xf>
    <xf numFmtId="165" fontId="1" fillId="4" borderId="23" xfId="0" applyNumberFormat="1" applyFont="1" applyFill="1" applyBorder="1" applyAlignment="1">
      <alignment horizontal="center" vertical="center"/>
    </xf>
    <xf numFmtId="14" fontId="1" fillId="0" borderId="21" xfId="0" applyNumberFormat="1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14" fontId="1" fillId="0" borderId="1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4" fontId="1" fillId="0" borderId="8" xfId="0" applyNumberFormat="1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14" fontId="1" fillId="11" borderId="21" xfId="0" applyNumberFormat="1" applyFont="1" applyFill="1" applyBorder="1" applyAlignment="1">
      <alignment horizontal="center" vertical="center"/>
    </xf>
    <xf numFmtId="165" fontId="3" fillId="0" borderId="8" xfId="0" applyNumberFormat="1" applyFont="1" applyFill="1" applyBorder="1" applyAlignment="1">
      <alignment horizontal="center" vertical="center" wrapText="1"/>
    </xf>
    <xf numFmtId="14" fontId="3" fillId="0" borderId="18" xfId="0" applyNumberFormat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165" fontId="1" fillId="11" borderId="1" xfId="0" applyNumberFormat="1" applyFont="1" applyFill="1" applyBorder="1" applyAlignment="1">
      <alignment horizontal="center" vertical="center"/>
    </xf>
    <xf numFmtId="14" fontId="1" fillId="0" borderId="4" xfId="0" applyNumberFormat="1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165" fontId="1" fillId="0" borderId="20" xfId="0" applyNumberFormat="1" applyFont="1" applyFill="1" applyBorder="1" applyAlignment="1">
      <alignment horizontal="center" vertical="center" wrapText="1"/>
    </xf>
    <xf numFmtId="0" fontId="1" fillId="11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9" borderId="1" xfId="0" applyFont="1" applyFill="1" applyBorder="1" applyAlignment="1">
      <alignment horizontal="center" vertical="center"/>
    </xf>
    <xf numFmtId="165" fontId="1" fillId="0" borderId="18" xfId="0" applyNumberFormat="1" applyFont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165" fontId="1" fillId="11" borderId="8" xfId="0" applyNumberFormat="1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14" fontId="1" fillId="11" borderId="13" xfId="0" applyNumberFormat="1" applyFont="1" applyFill="1" applyBorder="1" applyAlignment="1">
      <alignment horizontal="center" vertical="center"/>
    </xf>
    <xf numFmtId="165" fontId="1" fillId="0" borderId="2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248"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b/>
        <color rgb="FF000000"/>
      </font>
      <numFmt numFmtId="19" formatCode="dd/mm/yyyy"/>
      <fill>
        <patternFill patternType="none"/>
      </fill>
    </dxf>
    <dxf>
      <font>
        <b/>
        <color rgb="FF000000"/>
      </font>
      <numFmt numFmtId="19" formatCode="dd/mm/yyyy"/>
      <fill>
        <patternFill patternType="none"/>
      </fill>
    </dxf>
    <dxf>
      <font>
        <color rgb="FFFF0000"/>
      </font>
      <numFmt numFmtId="19" formatCode="dd/mm/yyyy"/>
      <fill>
        <patternFill patternType="none"/>
      </fill>
    </dxf>
    <dxf>
      <font>
        <color rgb="FFFF0000"/>
      </font>
      <numFmt numFmtId="19" formatCode="dd/mm/yyyy"/>
      <fill>
        <patternFill patternType="none"/>
      </fill>
    </dxf>
    <dxf>
      <font>
        <color rgb="FF000000"/>
      </font>
      <numFmt numFmtId="19" formatCode="dd/mm/yyyy"/>
      <fill>
        <patternFill patternType="none"/>
      </fill>
    </dxf>
    <dxf>
      <font>
        <color rgb="FF000000"/>
      </font>
      <numFmt numFmtId="19" formatCode="dd/mm/yyyy"/>
      <fill>
        <patternFill patternType="solid">
          <fgColor rgb="FFFFFF66"/>
          <bgColor rgb="FFFFFF6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000000"/>
      </font>
      <numFmt numFmtId="19" formatCode="dd/mm/yyyy"/>
      <fill>
        <patternFill patternType="none"/>
      </fill>
    </dxf>
    <dxf>
      <font>
        <color rgb="FF000000"/>
      </font>
      <numFmt numFmtId="19" formatCode="dd/mm/yyyy"/>
      <fill>
        <patternFill patternType="solid">
          <fgColor rgb="FFFFFF66"/>
          <bgColor rgb="FFFFFF6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FE4"/>
      <rgbColor rgb="FFCCFFFF"/>
      <rgbColor rgb="FF660066"/>
      <rgbColor rgb="FFFF8080"/>
      <rgbColor rgb="FF0066CC"/>
      <rgbColor rgb="FFCCCCFF"/>
      <rgbColor rgb="FF000080"/>
      <rgbColor rgb="FFFF00FF"/>
      <rgbColor rgb="FFFFFF66"/>
      <rgbColor rgb="FF00FFFF"/>
      <rgbColor rgb="FF800080"/>
      <rgbColor rgb="FF800000"/>
      <rgbColor rgb="FF008080"/>
      <rgbColor rgb="FF0000FF"/>
      <rgbColor rgb="FF00CCFF"/>
      <rgbColor rgb="FFCCFFFF"/>
      <rgbColor rgb="FFFBFA85"/>
      <rgbColor rgb="FFFFFF99"/>
      <rgbColor rgb="FF99CCFF"/>
      <rgbColor rgb="FFFF9999"/>
      <rgbColor rgb="FFCC99FF"/>
      <rgbColor rgb="FFFFCC99"/>
      <rgbColor rgb="FF3366FF"/>
      <rgbColor rgb="FF33CCCC"/>
      <rgbColor rgb="FF99CC00"/>
      <rgbColor rgb="FFFFCC00"/>
      <rgbColor rgb="FFFF9900"/>
      <rgbColor rgb="FFFF33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903"/>
  <sheetViews>
    <sheetView tabSelected="1" topLeftCell="A241" zoomScale="85" zoomScaleNormal="85" workbookViewId="0">
      <selection activeCell="G264" sqref="G264"/>
    </sheetView>
  </sheetViews>
  <sheetFormatPr defaultRowHeight="16.8"/>
  <cols>
    <col min="1" max="1" width="5.09765625" style="1" customWidth="1"/>
    <col min="2" max="2" width="27" style="2" customWidth="1"/>
    <col min="3" max="3" width="12.59765625" style="3" customWidth="1"/>
    <col min="4" max="4" width="5.5" style="3" customWidth="1"/>
    <col min="5" max="5" width="26.59765625" style="1" customWidth="1"/>
    <col min="6" max="6" width="34.5" style="3" customWidth="1"/>
    <col min="7" max="7" width="34" style="3" customWidth="1"/>
    <col min="8" max="8" width="12" style="3" customWidth="1"/>
    <col min="9" max="9" width="11.69921875" style="3" customWidth="1"/>
    <col min="10" max="10" width="42.3984375" style="3" customWidth="1"/>
    <col min="11" max="11" width="10.59765625" style="3" customWidth="1"/>
    <col min="12" max="13" width="11.09765625" style="3" bestFit="1" customWidth="1"/>
    <col min="14" max="1023" width="10.59765625" style="3" customWidth="1"/>
    <col min="1024" max="1025" width="9" customWidth="1"/>
  </cols>
  <sheetData>
    <row r="1" spans="1:1023">
      <c r="A1" s="224" t="s">
        <v>949</v>
      </c>
      <c r="B1" s="224"/>
      <c r="C1" s="224"/>
      <c r="D1" s="224"/>
      <c r="E1" s="224"/>
      <c r="F1" s="224"/>
      <c r="G1" s="224"/>
      <c r="H1" s="224"/>
      <c r="I1" s="224"/>
      <c r="J1" s="224"/>
      <c r="K1" s="4"/>
    </row>
    <row r="2" spans="1:1023" ht="8.1" customHeight="1">
      <c r="A2" s="5"/>
      <c r="B2" s="6"/>
      <c r="C2" s="7"/>
      <c r="D2" s="7"/>
      <c r="E2" s="8"/>
      <c r="F2" s="7"/>
      <c r="G2" s="7"/>
      <c r="H2" s="9"/>
      <c r="I2" s="7"/>
      <c r="J2" s="10"/>
      <c r="K2" s="4"/>
    </row>
    <row r="3" spans="1:1023" s="12" customFormat="1" ht="32.85" customHeight="1" thickBot="1">
      <c r="A3" s="102" t="s">
        <v>0</v>
      </c>
      <c r="B3" s="103" t="s">
        <v>1</v>
      </c>
      <c r="C3" s="103" t="s">
        <v>2</v>
      </c>
      <c r="D3" s="103" t="s">
        <v>3</v>
      </c>
      <c r="E3" s="103" t="s">
        <v>4</v>
      </c>
      <c r="F3" s="103" t="s">
        <v>5</v>
      </c>
      <c r="G3" s="104" t="s">
        <v>6</v>
      </c>
      <c r="H3" s="104" t="s">
        <v>7</v>
      </c>
      <c r="I3" s="104" t="s">
        <v>8</v>
      </c>
      <c r="J3" s="104" t="s">
        <v>9</v>
      </c>
      <c r="K3" s="11"/>
      <c r="L3" s="152"/>
      <c r="M3" s="152"/>
      <c r="AMI3" s="3"/>
    </row>
    <row r="4" spans="1:1023" ht="51">
      <c r="A4" s="13">
        <v>1</v>
      </c>
      <c r="B4" s="14" t="s">
        <v>10</v>
      </c>
      <c r="C4" s="14" t="s">
        <v>11</v>
      </c>
      <c r="D4" s="15"/>
      <c r="E4" s="16" t="s">
        <v>12</v>
      </c>
      <c r="F4" s="14" t="s">
        <v>13</v>
      </c>
      <c r="G4" s="52"/>
      <c r="H4" s="142"/>
      <c r="I4" s="142"/>
      <c r="J4" s="123"/>
      <c r="K4" s="50"/>
    </row>
    <row r="5" spans="1:1023">
      <c r="A5" s="28"/>
      <c r="B5" s="29"/>
      <c r="C5" s="30"/>
      <c r="D5" s="31"/>
      <c r="E5" s="32"/>
      <c r="F5" s="29"/>
      <c r="G5" s="101" t="s">
        <v>837</v>
      </c>
      <c r="H5" s="144">
        <v>44018</v>
      </c>
      <c r="I5" s="144">
        <v>44037</v>
      </c>
      <c r="J5" s="107" t="s">
        <v>31</v>
      </c>
      <c r="K5" s="50"/>
    </row>
    <row r="6" spans="1:1023">
      <c r="A6" s="28"/>
      <c r="B6" s="29"/>
      <c r="C6" s="30"/>
      <c r="D6" s="31"/>
      <c r="E6" s="32"/>
      <c r="F6" s="29"/>
      <c r="G6" s="101" t="s">
        <v>837</v>
      </c>
      <c r="H6" s="144">
        <v>44113</v>
      </c>
      <c r="I6" s="144">
        <v>44122</v>
      </c>
      <c r="J6" s="107" t="s">
        <v>31</v>
      </c>
      <c r="K6" s="50"/>
    </row>
    <row r="7" spans="1:1023">
      <c r="A7" s="28"/>
      <c r="B7" s="29"/>
      <c r="C7" s="30"/>
      <c r="D7" s="31"/>
      <c r="E7" s="32"/>
      <c r="F7" s="29"/>
      <c r="G7" s="101" t="s">
        <v>744</v>
      </c>
      <c r="H7" s="144">
        <v>44187</v>
      </c>
      <c r="I7" s="144">
        <v>44196</v>
      </c>
      <c r="J7" s="107" t="s">
        <v>14</v>
      </c>
      <c r="K7" s="50"/>
    </row>
    <row r="8" spans="1:1023">
      <c r="A8" s="28"/>
      <c r="B8" s="29"/>
      <c r="C8" s="30"/>
      <c r="D8" s="31"/>
      <c r="E8" s="32"/>
      <c r="F8" s="29"/>
      <c r="G8" s="101" t="s">
        <v>838</v>
      </c>
      <c r="H8" s="144">
        <v>44169</v>
      </c>
      <c r="I8" s="144">
        <v>44183</v>
      </c>
      <c r="J8" s="107"/>
      <c r="K8" s="50"/>
    </row>
    <row r="9" spans="1:1023">
      <c r="A9" s="28"/>
      <c r="B9" s="29"/>
      <c r="C9" s="30"/>
      <c r="D9" s="31"/>
      <c r="E9" s="32"/>
      <c r="F9" s="29"/>
      <c r="G9" s="101" t="s">
        <v>947</v>
      </c>
      <c r="H9" s="144">
        <v>43983</v>
      </c>
      <c r="I9" s="144">
        <v>44042</v>
      </c>
      <c r="J9" s="226"/>
      <c r="K9" s="50"/>
    </row>
    <row r="10" spans="1:1023">
      <c r="A10" s="28"/>
      <c r="B10" s="29"/>
      <c r="C10" s="30"/>
      <c r="D10" s="31"/>
      <c r="E10" s="32"/>
      <c r="F10" s="29"/>
      <c r="G10" s="101"/>
      <c r="H10" s="178"/>
      <c r="I10" s="178"/>
      <c r="J10" s="101"/>
      <c r="K10" s="50"/>
    </row>
    <row r="11" spans="1:1023" ht="17.399999999999999" thickBot="1">
      <c r="A11" s="23"/>
      <c r="B11" s="24"/>
      <c r="C11" s="25"/>
      <c r="D11" s="26"/>
      <c r="E11" s="27"/>
      <c r="F11" s="24"/>
      <c r="G11" s="24"/>
      <c r="H11" s="145"/>
      <c r="I11" s="145"/>
      <c r="J11" s="24"/>
      <c r="K11" s="50"/>
    </row>
    <row r="12" spans="1:1023" ht="30.6">
      <c r="A12" s="13">
        <v>2</v>
      </c>
      <c r="B12" s="14" t="s">
        <v>15</v>
      </c>
      <c r="C12" s="14"/>
      <c r="D12" s="15"/>
      <c r="E12" s="16" t="s">
        <v>16</v>
      </c>
      <c r="F12" s="14" t="s">
        <v>461</v>
      </c>
      <c r="G12" s="56"/>
      <c r="H12" s="148"/>
      <c r="I12" s="148"/>
      <c r="J12" s="56"/>
      <c r="K12" s="50"/>
    </row>
    <row r="13" spans="1:1023">
      <c r="A13" s="17"/>
      <c r="B13" s="18"/>
      <c r="C13" s="19"/>
      <c r="D13" s="20"/>
      <c r="E13" s="21"/>
      <c r="F13" s="59"/>
      <c r="G13" s="101" t="s">
        <v>744</v>
      </c>
      <c r="H13" s="178">
        <v>44082</v>
      </c>
      <c r="I13" s="178">
        <v>44091</v>
      </c>
      <c r="J13" s="211" t="s">
        <v>834</v>
      </c>
      <c r="K13" s="50"/>
    </row>
    <row r="14" spans="1:1023">
      <c r="A14" s="28"/>
      <c r="B14" s="29"/>
      <c r="C14" s="30"/>
      <c r="D14" s="31"/>
      <c r="E14" s="32"/>
      <c r="F14" s="59"/>
      <c r="G14" s="101"/>
      <c r="H14" s="178"/>
      <c r="I14" s="178"/>
      <c r="J14" s="193"/>
      <c r="K14" s="50"/>
    </row>
    <row r="15" spans="1:1023">
      <c r="A15" s="28"/>
      <c r="B15" s="29"/>
      <c r="C15" s="30"/>
      <c r="D15" s="31"/>
      <c r="E15" s="32"/>
      <c r="F15" s="59"/>
      <c r="G15" s="101"/>
      <c r="H15" s="178"/>
      <c r="I15" s="178"/>
      <c r="J15" s="193"/>
      <c r="K15" s="50"/>
    </row>
    <row r="16" spans="1:1023">
      <c r="A16" s="28"/>
      <c r="B16" s="29"/>
      <c r="C16" s="30"/>
      <c r="D16" s="31"/>
      <c r="E16" s="32"/>
      <c r="F16" s="59"/>
      <c r="G16" s="144"/>
      <c r="H16" s="178"/>
      <c r="I16" s="178"/>
      <c r="J16" s="193"/>
      <c r="K16" s="50"/>
    </row>
    <row r="17" spans="1:11">
      <c r="A17" s="28"/>
      <c r="B17" s="29"/>
      <c r="C17" s="30"/>
      <c r="D17" s="31"/>
      <c r="E17" s="32"/>
      <c r="F17" s="18"/>
      <c r="G17" s="101"/>
      <c r="H17" s="144"/>
      <c r="I17" s="144"/>
      <c r="J17" s="143"/>
      <c r="K17" s="50"/>
    </row>
    <row r="18" spans="1:11" ht="17.399999999999999" thickBot="1">
      <c r="A18" s="23"/>
      <c r="B18" s="24"/>
      <c r="C18" s="25"/>
      <c r="D18" s="26"/>
      <c r="E18" s="27"/>
      <c r="F18" s="24"/>
      <c r="G18" s="24"/>
      <c r="H18" s="145"/>
      <c r="I18" s="145"/>
      <c r="J18" s="24"/>
      <c r="K18" s="50"/>
    </row>
    <row r="19" spans="1:11">
      <c r="A19" s="13">
        <v>3</v>
      </c>
      <c r="B19" s="14" t="s">
        <v>18</v>
      </c>
      <c r="C19" s="14"/>
      <c r="D19" s="15"/>
      <c r="E19" s="16" t="s">
        <v>19</v>
      </c>
      <c r="F19" s="14" t="s">
        <v>20</v>
      </c>
      <c r="G19" s="39"/>
      <c r="H19" s="146"/>
      <c r="I19" s="146"/>
      <c r="J19" s="39"/>
      <c r="K19" s="50"/>
    </row>
    <row r="20" spans="1:11">
      <c r="A20" s="17"/>
      <c r="B20" s="18"/>
      <c r="C20" s="19"/>
      <c r="D20" s="20"/>
      <c r="E20" s="21"/>
      <c r="F20" s="18"/>
      <c r="G20" s="101" t="s">
        <v>744</v>
      </c>
      <c r="H20" s="144">
        <v>44018</v>
      </c>
      <c r="I20" s="144">
        <v>44037</v>
      </c>
      <c r="J20" s="210" t="s">
        <v>113</v>
      </c>
      <c r="K20" s="50"/>
    </row>
    <row r="21" spans="1:11">
      <c r="A21" s="17"/>
      <c r="B21" s="18"/>
      <c r="C21" s="19"/>
      <c r="D21" s="20"/>
      <c r="E21" s="21"/>
      <c r="F21" s="18"/>
      <c r="G21" s="101" t="s">
        <v>744</v>
      </c>
      <c r="H21" s="144">
        <v>44088</v>
      </c>
      <c r="I21" s="144">
        <v>44107</v>
      </c>
      <c r="J21" s="171" t="s">
        <v>21</v>
      </c>
      <c r="K21" s="50"/>
    </row>
    <row r="22" spans="1:11">
      <c r="A22" s="28"/>
      <c r="B22" s="18"/>
      <c r="C22" s="19"/>
      <c r="D22" s="20"/>
      <c r="E22" s="21"/>
      <c r="F22" s="18"/>
      <c r="G22" s="101" t="s">
        <v>948</v>
      </c>
      <c r="H22" s="144">
        <v>43983</v>
      </c>
      <c r="I22" s="144">
        <v>44042</v>
      </c>
      <c r="J22" s="171"/>
      <c r="K22" s="50"/>
    </row>
    <row r="23" spans="1:11">
      <c r="A23" s="28"/>
      <c r="B23" s="18"/>
      <c r="C23" s="19"/>
      <c r="D23" s="20"/>
      <c r="E23" s="21"/>
      <c r="F23" s="18"/>
      <c r="G23" s="101"/>
      <c r="H23" s="144"/>
      <c r="I23" s="144"/>
      <c r="J23" s="171"/>
      <c r="K23" s="50"/>
    </row>
    <row r="24" spans="1:11">
      <c r="A24" s="28"/>
      <c r="B24" s="18"/>
      <c r="C24" s="19"/>
      <c r="D24" s="20"/>
      <c r="E24" s="21"/>
      <c r="F24" s="18"/>
      <c r="G24" s="101"/>
      <c r="H24" s="144"/>
      <c r="I24" s="144"/>
      <c r="J24" s="171"/>
      <c r="K24" s="50"/>
    </row>
    <row r="25" spans="1:11" ht="17.399999999999999" thickBot="1">
      <c r="A25" s="23"/>
      <c r="B25" s="18"/>
      <c r="C25" s="19"/>
      <c r="D25" s="20"/>
      <c r="E25" s="21"/>
      <c r="F25" s="18"/>
      <c r="G25" s="24"/>
      <c r="H25" s="145"/>
      <c r="I25" s="145"/>
      <c r="J25" s="24"/>
      <c r="K25" s="50"/>
    </row>
    <row r="26" spans="1:11" ht="20.399999999999999">
      <c r="A26" s="13">
        <v>4</v>
      </c>
      <c r="B26" s="14" t="s">
        <v>23</v>
      </c>
      <c r="C26" s="14"/>
      <c r="D26" s="15"/>
      <c r="E26" s="16" t="s">
        <v>24</v>
      </c>
      <c r="F26" s="14" t="s">
        <v>21</v>
      </c>
      <c r="G26" s="39"/>
      <c r="H26" s="146"/>
      <c r="I26" s="146"/>
      <c r="J26" s="39"/>
      <c r="K26" s="50"/>
    </row>
    <row r="27" spans="1:11">
      <c r="A27" s="28"/>
      <c r="B27" s="29"/>
      <c r="C27" s="30"/>
      <c r="D27" s="31"/>
      <c r="E27" s="32"/>
      <c r="F27" s="29"/>
      <c r="G27" s="101" t="s">
        <v>747</v>
      </c>
      <c r="H27" s="144">
        <v>44088</v>
      </c>
      <c r="I27" s="144">
        <v>44107</v>
      </c>
      <c r="J27" s="170"/>
      <c r="K27" s="50"/>
    </row>
    <row r="28" spans="1:11">
      <c r="A28" s="28"/>
      <c r="B28" s="29"/>
      <c r="C28" s="30"/>
      <c r="D28" s="31"/>
      <c r="E28" s="32"/>
      <c r="F28" s="29"/>
      <c r="G28" s="101" t="s">
        <v>744</v>
      </c>
      <c r="H28" s="144">
        <v>44011</v>
      </c>
      <c r="I28" s="144">
        <v>44030</v>
      </c>
      <c r="J28" s="170" t="s">
        <v>748</v>
      </c>
      <c r="K28" s="50"/>
    </row>
    <row r="29" spans="1:11">
      <c r="A29" s="28"/>
      <c r="B29" s="29"/>
      <c r="C29" s="30"/>
      <c r="D29" s="31"/>
      <c r="E29" s="32"/>
      <c r="F29" s="29"/>
      <c r="G29" s="143" t="s">
        <v>22</v>
      </c>
      <c r="H29" s="144">
        <v>43856</v>
      </c>
      <c r="I29" s="144">
        <v>43980</v>
      </c>
      <c r="J29" s="125"/>
      <c r="K29" s="50"/>
    </row>
    <row r="30" spans="1:11">
      <c r="A30" s="28"/>
      <c r="B30" s="29"/>
      <c r="C30" s="30"/>
      <c r="D30" s="31"/>
      <c r="E30" s="32"/>
      <c r="F30" s="29"/>
      <c r="G30" s="101"/>
      <c r="H30" s="144"/>
      <c r="I30" s="144"/>
      <c r="J30" s="125"/>
      <c r="K30" s="50"/>
    </row>
    <row r="31" spans="1:11">
      <c r="A31" s="28"/>
      <c r="B31" s="29"/>
      <c r="C31" s="30"/>
      <c r="D31" s="31"/>
      <c r="E31" s="32"/>
      <c r="F31" s="29"/>
      <c r="G31" s="101"/>
      <c r="H31" s="144"/>
      <c r="I31" s="144"/>
      <c r="J31" s="125"/>
      <c r="K31" s="50"/>
    </row>
    <row r="32" spans="1:11" ht="17.399999999999999" thickBot="1">
      <c r="A32" s="23"/>
      <c r="B32" s="24"/>
      <c r="C32" s="25"/>
      <c r="D32" s="26"/>
      <c r="E32" s="27"/>
      <c r="F32" s="24"/>
      <c r="G32" s="24"/>
      <c r="H32" s="145"/>
      <c r="I32" s="145"/>
      <c r="J32" s="124"/>
      <c r="K32" s="50"/>
    </row>
    <row r="33" spans="1:11" ht="40.799999999999997">
      <c r="A33" s="13">
        <v>5</v>
      </c>
      <c r="B33" s="14" t="s">
        <v>26</v>
      </c>
      <c r="C33" s="14"/>
      <c r="D33" s="15" t="s">
        <v>27</v>
      </c>
      <c r="E33" s="16" t="s">
        <v>28</v>
      </c>
      <c r="F33" s="14" t="s">
        <v>14</v>
      </c>
      <c r="G33" s="56" t="s">
        <v>48</v>
      </c>
      <c r="H33" s="148">
        <v>43789</v>
      </c>
      <c r="I33" s="148">
        <v>44500</v>
      </c>
      <c r="J33" s="56"/>
      <c r="K33" s="50"/>
    </row>
    <row r="34" spans="1:11">
      <c r="A34" s="194"/>
      <c r="B34" s="195"/>
      <c r="C34" s="195"/>
      <c r="D34" s="196"/>
      <c r="E34" s="197"/>
      <c r="F34" s="195"/>
      <c r="G34" s="143" t="s">
        <v>17</v>
      </c>
      <c r="H34" s="144">
        <v>44187</v>
      </c>
      <c r="I34" s="144">
        <v>44196</v>
      </c>
      <c r="J34" s="198"/>
      <c r="K34" s="50"/>
    </row>
    <row r="35" spans="1:11">
      <c r="A35" s="17"/>
      <c r="B35" s="18"/>
      <c r="C35" s="19"/>
      <c r="D35" s="20"/>
      <c r="E35" s="21"/>
      <c r="F35" s="18"/>
      <c r="G35" s="101" t="s">
        <v>744</v>
      </c>
      <c r="H35" s="179">
        <v>44013</v>
      </c>
      <c r="I35" s="179">
        <v>44027</v>
      </c>
      <c r="J35" s="211" t="s">
        <v>745</v>
      </c>
      <c r="K35" s="50"/>
    </row>
    <row r="36" spans="1:11">
      <c r="A36" s="17"/>
      <c r="B36" s="18"/>
      <c r="C36" s="19"/>
      <c r="D36" s="20"/>
      <c r="E36" s="21"/>
      <c r="F36" s="18"/>
      <c r="G36" s="101" t="s">
        <v>744</v>
      </c>
      <c r="H36" s="184">
        <v>44169</v>
      </c>
      <c r="I36" s="184">
        <v>44183</v>
      </c>
      <c r="J36" s="186" t="s">
        <v>13</v>
      </c>
      <c r="K36" s="50"/>
    </row>
    <row r="37" spans="1:11">
      <c r="A37" s="17"/>
      <c r="B37" s="18"/>
      <c r="C37" s="19"/>
      <c r="D37" s="20"/>
      <c r="E37" s="21"/>
      <c r="F37" s="18"/>
      <c r="G37" s="101"/>
      <c r="H37" s="184"/>
      <c r="I37" s="184"/>
      <c r="J37" s="186"/>
      <c r="K37" s="50"/>
    </row>
    <row r="38" spans="1:11">
      <c r="A38" s="17"/>
      <c r="B38" s="18"/>
      <c r="C38" s="19"/>
      <c r="D38" s="20"/>
      <c r="E38" s="21"/>
      <c r="F38" s="18"/>
      <c r="G38" s="143"/>
      <c r="H38" s="144"/>
      <c r="I38" s="144"/>
      <c r="J38" s="105"/>
      <c r="K38" s="50"/>
    </row>
    <row r="39" spans="1:11" ht="17.399999999999999" thickBot="1">
      <c r="A39" s="17"/>
      <c r="B39" s="18"/>
      <c r="C39" s="19"/>
      <c r="D39" s="20"/>
      <c r="E39" s="21"/>
      <c r="F39" s="18"/>
      <c r="G39" s="24"/>
      <c r="H39" s="145"/>
      <c r="I39" s="145"/>
      <c r="J39" s="124"/>
      <c r="K39" s="50"/>
    </row>
    <row r="40" spans="1:11" ht="40.799999999999997">
      <c r="A40" s="13">
        <v>6</v>
      </c>
      <c r="B40" s="14" t="s">
        <v>32</v>
      </c>
      <c r="C40" s="14"/>
      <c r="D40" s="15" t="s">
        <v>36</v>
      </c>
      <c r="E40" s="16" t="s">
        <v>33</v>
      </c>
      <c r="F40" s="14" t="s">
        <v>31</v>
      </c>
      <c r="G40" s="56" t="s">
        <v>706</v>
      </c>
      <c r="H40" s="148">
        <v>43746</v>
      </c>
      <c r="I40" s="148">
        <v>44476</v>
      </c>
      <c r="J40" s="109"/>
      <c r="K40" s="50"/>
    </row>
    <row r="41" spans="1:11">
      <c r="A41" s="17"/>
      <c r="B41" s="18"/>
      <c r="C41" s="19"/>
      <c r="D41" s="20"/>
      <c r="E41" s="21"/>
      <c r="F41" s="18"/>
      <c r="G41" s="143" t="s">
        <v>17</v>
      </c>
      <c r="H41" s="144">
        <v>44018</v>
      </c>
      <c r="I41" s="144">
        <v>44037</v>
      </c>
      <c r="J41" s="106"/>
      <c r="K41" s="50"/>
    </row>
    <row r="42" spans="1:11">
      <c r="A42" s="28"/>
      <c r="B42" s="29"/>
      <c r="C42" s="30"/>
      <c r="D42" s="31"/>
      <c r="E42" s="32"/>
      <c r="F42" s="29"/>
      <c r="G42" s="143" t="s">
        <v>17</v>
      </c>
      <c r="H42" s="144">
        <v>44113</v>
      </c>
      <c r="I42" s="144">
        <v>44122</v>
      </c>
      <c r="J42" s="125"/>
      <c r="K42" s="50"/>
    </row>
    <row r="43" spans="1:11">
      <c r="A43" s="28"/>
      <c r="B43" s="29"/>
      <c r="C43" s="30"/>
      <c r="D43" s="31"/>
      <c r="E43" s="32"/>
      <c r="F43" s="29"/>
      <c r="G43" s="101" t="s">
        <v>735</v>
      </c>
      <c r="H43" s="144">
        <v>44165</v>
      </c>
      <c r="I43" s="144">
        <v>44184</v>
      </c>
      <c r="J43" s="125"/>
      <c r="K43" s="50"/>
    </row>
    <row r="44" spans="1:11">
      <c r="A44" s="28"/>
      <c r="B44" s="29"/>
      <c r="C44" s="30"/>
      <c r="D44" s="31"/>
      <c r="E44" s="32"/>
      <c r="F44" s="29"/>
      <c r="G44" s="101" t="s">
        <v>735</v>
      </c>
      <c r="H44" s="144">
        <v>44011</v>
      </c>
      <c r="I44" s="144">
        <v>44030</v>
      </c>
      <c r="J44" s="125"/>
      <c r="K44" s="50"/>
    </row>
    <row r="45" spans="1:11">
      <c r="A45" s="28"/>
      <c r="B45" s="29"/>
      <c r="C45" s="30"/>
      <c r="D45" s="31"/>
      <c r="E45" s="32"/>
      <c r="F45" s="29"/>
      <c r="G45" s="101"/>
      <c r="H45" s="178"/>
      <c r="I45" s="178"/>
      <c r="J45" s="125"/>
      <c r="K45" s="50"/>
    </row>
    <row r="46" spans="1:11" ht="17.399999999999999" thickBot="1">
      <c r="A46" s="23"/>
      <c r="B46" s="24"/>
      <c r="C46" s="25"/>
      <c r="D46" s="26"/>
      <c r="E46" s="27"/>
      <c r="F46" s="24"/>
      <c r="G46" s="24"/>
      <c r="H46" s="145"/>
      <c r="I46" s="145"/>
      <c r="J46" s="124"/>
      <c r="K46" s="50"/>
    </row>
    <row r="47" spans="1:11" ht="40.799999999999997">
      <c r="A47" s="13">
        <v>7</v>
      </c>
      <c r="B47" s="14" t="s">
        <v>35</v>
      </c>
      <c r="C47" s="14"/>
      <c r="D47" s="15"/>
      <c r="E47" s="16" t="s">
        <v>37</v>
      </c>
      <c r="F47" s="14" t="s">
        <v>38</v>
      </c>
      <c r="G47" s="56" t="s">
        <v>34</v>
      </c>
      <c r="H47" s="148">
        <v>43833</v>
      </c>
      <c r="I47" s="148">
        <v>44198</v>
      </c>
      <c r="J47" s="111" t="s">
        <v>743</v>
      </c>
      <c r="K47" s="50"/>
    </row>
    <row r="48" spans="1:11">
      <c r="A48" s="28"/>
      <c r="B48" s="29"/>
      <c r="C48" s="30"/>
      <c r="D48" s="31"/>
      <c r="E48" s="32"/>
      <c r="F48" s="29"/>
      <c r="G48" s="101" t="s">
        <v>744</v>
      </c>
      <c r="H48" s="144">
        <v>44165</v>
      </c>
      <c r="I48" s="144">
        <v>44184</v>
      </c>
      <c r="J48" s="125" t="s">
        <v>31</v>
      </c>
      <c r="K48" s="50"/>
    </row>
    <row r="49" spans="1:11">
      <c r="A49" s="28"/>
      <c r="B49" s="29"/>
      <c r="C49" s="30"/>
      <c r="D49" s="31"/>
      <c r="E49" s="32"/>
      <c r="F49" s="29"/>
      <c r="G49" s="101" t="s">
        <v>744</v>
      </c>
      <c r="H49" s="144">
        <v>44011</v>
      </c>
      <c r="I49" s="144">
        <v>44030</v>
      </c>
      <c r="J49" s="173" t="s">
        <v>31</v>
      </c>
      <c r="K49" s="50"/>
    </row>
    <row r="50" spans="1:11">
      <c r="A50" s="28"/>
      <c r="B50" s="29"/>
      <c r="C50" s="30"/>
      <c r="D50" s="31"/>
      <c r="E50" s="32"/>
      <c r="F50" s="29"/>
      <c r="G50" s="101"/>
      <c r="H50" s="144"/>
      <c r="I50" s="144"/>
      <c r="J50" s="173"/>
      <c r="K50" s="50"/>
    </row>
    <row r="51" spans="1:11">
      <c r="A51" s="28"/>
      <c r="B51" s="29"/>
      <c r="C51" s="30"/>
      <c r="D51" s="31"/>
      <c r="E51" s="32"/>
      <c r="F51" s="29"/>
      <c r="G51" s="101"/>
      <c r="H51" s="144"/>
      <c r="I51" s="144"/>
      <c r="J51" s="173"/>
      <c r="K51" s="50"/>
    </row>
    <row r="52" spans="1:11">
      <c r="A52" s="28"/>
      <c r="B52" s="29"/>
      <c r="C52" s="30"/>
      <c r="D52" s="31"/>
      <c r="E52" s="32"/>
      <c r="F52" s="29"/>
      <c r="G52" s="101"/>
      <c r="H52" s="144"/>
      <c r="I52" s="144"/>
      <c r="J52" s="125"/>
      <c r="K52" s="50"/>
    </row>
    <row r="53" spans="1:11" ht="17.399999999999999" thickBot="1">
      <c r="A53" s="23"/>
      <c r="B53" s="24"/>
      <c r="C53" s="25"/>
      <c r="D53" s="26"/>
      <c r="E53" s="27"/>
      <c r="F53" s="24"/>
      <c r="G53" s="24"/>
      <c r="H53" s="145"/>
      <c r="I53" s="145"/>
      <c r="J53" s="124"/>
      <c r="K53" s="50"/>
    </row>
    <row r="54" spans="1:11" ht="30.6">
      <c r="A54" s="13">
        <v>8</v>
      </c>
      <c r="B54" s="14" t="s">
        <v>40</v>
      </c>
      <c r="C54" s="14" t="s">
        <v>41</v>
      </c>
      <c r="D54" s="15"/>
      <c r="E54" s="16" t="s">
        <v>42</v>
      </c>
      <c r="F54" s="14" t="s">
        <v>43</v>
      </c>
      <c r="G54" s="149" t="s">
        <v>72</v>
      </c>
      <c r="H54" s="149">
        <v>43689</v>
      </c>
      <c r="I54" s="149">
        <v>44054</v>
      </c>
      <c r="J54" s="111"/>
      <c r="K54" s="50"/>
    </row>
    <row r="55" spans="1:11">
      <c r="A55" s="17"/>
      <c r="B55" s="18"/>
      <c r="C55" s="19"/>
      <c r="D55" s="20"/>
      <c r="E55" s="21"/>
      <c r="F55" s="18"/>
      <c r="G55" s="101" t="s">
        <v>802</v>
      </c>
      <c r="H55" s="143">
        <v>43983</v>
      </c>
      <c r="I55" s="143">
        <v>44007</v>
      </c>
      <c r="J55" s="105"/>
      <c r="K55" s="50"/>
    </row>
    <row r="56" spans="1:11">
      <c r="A56" s="17"/>
      <c r="B56" s="18"/>
      <c r="C56" s="19"/>
      <c r="D56" s="20"/>
      <c r="E56" s="21"/>
      <c r="F56" s="18"/>
      <c r="G56" s="18"/>
      <c r="H56" s="143"/>
      <c r="I56" s="143"/>
      <c r="J56" s="106"/>
      <c r="K56" s="50"/>
    </row>
    <row r="57" spans="1:11">
      <c r="A57" s="17"/>
      <c r="B57" s="18"/>
      <c r="C57" s="19"/>
      <c r="D57" s="20"/>
      <c r="E57" s="21"/>
      <c r="F57" s="18"/>
      <c r="G57" s="18"/>
      <c r="H57" s="143"/>
      <c r="I57" s="143"/>
      <c r="J57" s="106"/>
      <c r="K57" s="50"/>
    </row>
    <row r="58" spans="1:11">
      <c r="A58" s="17"/>
      <c r="B58" s="18"/>
      <c r="C58" s="19"/>
      <c r="D58" s="20"/>
      <c r="E58" s="21"/>
      <c r="F58" s="18"/>
      <c r="G58" s="18"/>
      <c r="H58" s="143"/>
      <c r="I58" s="143"/>
      <c r="J58" s="106"/>
      <c r="K58" s="50"/>
    </row>
    <row r="59" spans="1:11">
      <c r="A59" s="17"/>
      <c r="B59" s="18"/>
      <c r="C59" s="19"/>
      <c r="D59" s="20"/>
      <c r="E59" s="21"/>
      <c r="F59" s="18"/>
      <c r="G59" s="18"/>
      <c r="H59" s="143"/>
      <c r="I59" s="143"/>
      <c r="J59" s="106"/>
      <c r="K59" s="50"/>
    </row>
    <row r="60" spans="1:11" ht="17.399999999999999" thickBot="1">
      <c r="A60" s="23"/>
      <c r="B60" s="24"/>
      <c r="C60" s="25"/>
      <c r="D60" s="26"/>
      <c r="E60" s="27"/>
      <c r="F60" s="24"/>
      <c r="G60" s="24"/>
      <c r="H60" s="145"/>
      <c r="I60" s="145"/>
      <c r="J60" s="106"/>
      <c r="K60" s="50"/>
    </row>
    <row r="61" spans="1:11">
      <c r="A61" s="13">
        <v>9</v>
      </c>
      <c r="B61" s="14" t="s">
        <v>44</v>
      </c>
      <c r="C61" s="14"/>
      <c r="D61" s="15" t="s">
        <v>45</v>
      </c>
      <c r="E61" s="16" t="s">
        <v>46</v>
      </c>
      <c r="F61" s="14" t="s">
        <v>47</v>
      </c>
      <c r="G61" s="15" t="s">
        <v>48</v>
      </c>
      <c r="H61" s="149">
        <v>43689</v>
      </c>
      <c r="I61" s="149">
        <v>44419</v>
      </c>
      <c r="J61" s="110"/>
      <c r="K61" s="50"/>
    </row>
    <row r="62" spans="1:11">
      <c r="A62" s="17"/>
      <c r="B62" s="18"/>
      <c r="C62" s="19"/>
      <c r="D62" s="20"/>
      <c r="E62" s="21"/>
      <c r="F62" s="18"/>
      <c r="G62" s="19"/>
      <c r="H62" s="143"/>
      <c r="I62" s="143"/>
      <c r="J62" s="105"/>
      <c r="K62" s="50"/>
    </row>
    <row r="63" spans="1:11">
      <c r="A63" s="17"/>
      <c r="B63" s="18"/>
      <c r="C63" s="19"/>
      <c r="D63" s="20"/>
      <c r="E63" s="21"/>
      <c r="F63" s="18"/>
      <c r="G63" s="19"/>
      <c r="H63" s="143"/>
      <c r="I63" s="143"/>
      <c r="J63" s="105"/>
      <c r="K63" s="50"/>
    </row>
    <row r="64" spans="1:11">
      <c r="A64" s="17"/>
      <c r="B64" s="18"/>
      <c r="C64" s="19"/>
      <c r="D64" s="20"/>
      <c r="E64" s="21"/>
      <c r="F64" s="18"/>
      <c r="G64" s="19"/>
      <c r="H64" s="143"/>
      <c r="I64" s="143"/>
      <c r="J64" s="106"/>
      <c r="K64" s="50"/>
    </row>
    <row r="65" spans="1:11">
      <c r="A65" s="17"/>
      <c r="B65" s="18"/>
      <c r="C65" s="19"/>
      <c r="D65" s="20"/>
      <c r="E65" s="21"/>
      <c r="F65" s="18"/>
      <c r="G65" s="101"/>
      <c r="H65" s="143"/>
      <c r="I65" s="143"/>
      <c r="J65" s="106"/>
      <c r="K65" s="50"/>
    </row>
    <row r="66" spans="1:11">
      <c r="A66" s="28"/>
      <c r="B66" s="29"/>
      <c r="C66" s="30"/>
      <c r="D66" s="31"/>
      <c r="E66" s="32"/>
      <c r="F66" s="29"/>
      <c r="G66" s="101"/>
      <c r="H66" s="144"/>
      <c r="I66" s="144"/>
      <c r="J66" s="106"/>
      <c r="K66" s="50"/>
    </row>
    <row r="67" spans="1:11" ht="17.399999999999999" thickBot="1">
      <c r="A67" s="23"/>
      <c r="B67" s="24"/>
      <c r="C67" s="25"/>
      <c r="D67" s="26"/>
      <c r="E67" s="27"/>
      <c r="F67" s="24"/>
      <c r="G67" s="24"/>
      <c r="H67" s="145"/>
      <c r="I67" s="145"/>
      <c r="J67" s="106"/>
      <c r="K67" s="50"/>
    </row>
    <row r="68" spans="1:11" ht="61.8" thickBot="1">
      <c r="A68" s="13">
        <v>10</v>
      </c>
      <c r="B68" s="33" t="s">
        <v>49</v>
      </c>
      <c r="C68" s="14" t="s">
        <v>50</v>
      </c>
      <c r="D68" s="15"/>
      <c r="E68" s="16" t="s">
        <v>51</v>
      </c>
      <c r="F68" s="14" t="s">
        <v>52</v>
      </c>
      <c r="G68" s="39"/>
      <c r="H68" s="146"/>
      <c r="I68" s="146"/>
      <c r="J68" s="117"/>
      <c r="K68" s="50"/>
    </row>
    <row r="69" spans="1:11">
      <c r="A69" s="17"/>
      <c r="B69" s="18"/>
      <c r="C69" s="19"/>
      <c r="D69" s="20"/>
      <c r="E69" s="21"/>
      <c r="F69" s="18"/>
      <c r="G69" s="20" t="s">
        <v>64</v>
      </c>
      <c r="H69" s="168">
        <v>43723</v>
      </c>
      <c r="I69" s="168">
        <v>44088</v>
      </c>
      <c r="J69" s="153"/>
      <c r="K69" s="50"/>
    </row>
    <row r="70" spans="1:11">
      <c r="A70" s="17"/>
      <c r="B70" s="18"/>
      <c r="C70" s="19"/>
      <c r="D70" s="20"/>
      <c r="E70" s="21"/>
      <c r="F70" s="18"/>
      <c r="G70" s="101" t="s">
        <v>744</v>
      </c>
      <c r="H70" s="143">
        <v>44026</v>
      </c>
      <c r="I70" s="143">
        <v>44035</v>
      </c>
      <c r="J70" s="106" t="s">
        <v>53</v>
      </c>
      <c r="K70" s="50"/>
    </row>
    <row r="71" spans="1:11">
      <c r="A71" s="17"/>
      <c r="B71" s="18"/>
      <c r="C71" s="19"/>
      <c r="D71" s="20"/>
      <c r="E71" s="21"/>
      <c r="F71" s="18"/>
      <c r="G71" s="101" t="s">
        <v>744</v>
      </c>
      <c r="H71" s="143">
        <v>44144</v>
      </c>
      <c r="I71" s="143">
        <v>44153</v>
      </c>
      <c r="J71" s="106" t="s">
        <v>53</v>
      </c>
      <c r="K71" s="50"/>
    </row>
    <row r="72" spans="1:11">
      <c r="A72" s="17"/>
      <c r="B72" s="18"/>
      <c r="C72" s="19"/>
      <c r="D72" s="20"/>
      <c r="E72" s="21"/>
      <c r="F72" s="18"/>
      <c r="G72" s="18"/>
      <c r="H72" s="143"/>
      <c r="I72" s="143"/>
      <c r="J72" s="105"/>
      <c r="K72" s="50"/>
    </row>
    <row r="73" spans="1:11">
      <c r="A73" s="17"/>
      <c r="B73" s="18"/>
      <c r="C73" s="19"/>
      <c r="D73" s="20"/>
      <c r="E73" s="21"/>
      <c r="F73" s="18"/>
      <c r="G73" s="18"/>
      <c r="H73" s="143"/>
      <c r="I73" s="143"/>
      <c r="J73" s="105"/>
      <c r="K73" s="50"/>
    </row>
    <row r="74" spans="1:11" ht="17.399999999999999" thickBot="1">
      <c r="A74" s="17"/>
      <c r="B74" s="18"/>
      <c r="C74" s="19"/>
      <c r="D74" s="20"/>
      <c r="E74" s="21"/>
      <c r="F74" s="18"/>
      <c r="G74" s="18"/>
      <c r="H74" s="143"/>
      <c r="I74" s="143"/>
      <c r="J74" s="106"/>
      <c r="K74" s="50"/>
    </row>
    <row r="75" spans="1:11" ht="61.2">
      <c r="A75" s="13">
        <v>11</v>
      </c>
      <c r="B75" s="33" t="s">
        <v>54</v>
      </c>
      <c r="C75" s="14"/>
      <c r="D75" s="15"/>
      <c r="E75" s="16" t="s">
        <v>55</v>
      </c>
      <c r="F75" s="14" t="s">
        <v>56</v>
      </c>
      <c r="G75" s="52" t="s">
        <v>57</v>
      </c>
      <c r="H75" s="142">
        <v>43091</v>
      </c>
      <c r="I75" s="142" t="s">
        <v>25</v>
      </c>
      <c r="J75" s="128"/>
      <c r="K75" s="50"/>
    </row>
    <row r="76" spans="1:11">
      <c r="A76" s="17"/>
      <c r="B76" s="18"/>
      <c r="C76" s="19"/>
      <c r="D76" s="20"/>
      <c r="E76" s="21"/>
      <c r="F76" s="18"/>
      <c r="G76" s="147" t="s">
        <v>900</v>
      </c>
      <c r="H76" s="143">
        <v>43955</v>
      </c>
      <c r="I76" s="143" t="s">
        <v>25</v>
      </c>
      <c r="J76" s="153" t="s">
        <v>60</v>
      </c>
      <c r="K76" s="50"/>
    </row>
    <row r="77" spans="1:11">
      <c r="A77" s="17"/>
      <c r="B77" s="18"/>
      <c r="C77" s="19"/>
      <c r="D77" s="20"/>
      <c r="E77" s="21"/>
      <c r="F77" s="18"/>
      <c r="G77" s="147"/>
      <c r="H77" s="143"/>
      <c r="I77" s="143"/>
      <c r="J77" s="153"/>
      <c r="K77" s="50"/>
    </row>
    <row r="78" spans="1:11">
      <c r="A78" s="17"/>
      <c r="B78" s="18"/>
      <c r="C78" s="19"/>
      <c r="D78" s="20"/>
      <c r="E78" s="21"/>
      <c r="F78" s="18"/>
      <c r="G78" s="147"/>
      <c r="H78" s="143"/>
      <c r="I78" s="143"/>
      <c r="J78" s="153"/>
      <c r="K78" s="50"/>
    </row>
    <row r="79" spans="1:11">
      <c r="A79" s="17"/>
      <c r="B79" s="18"/>
      <c r="C79" s="19"/>
      <c r="D79" s="20"/>
      <c r="E79" s="21"/>
      <c r="F79" s="18"/>
      <c r="G79" s="147"/>
      <c r="H79" s="143"/>
      <c r="I79" s="143"/>
      <c r="J79" s="153"/>
      <c r="K79" s="50"/>
    </row>
    <row r="80" spans="1:11">
      <c r="A80" s="17"/>
      <c r="B80" s="18"/>
      <c r="C80" s="19"/>
      <c r="D80" s="20"/>
      <c r="E80" s="21"/>
      <c r="F80" s="18"/>
      <c r="G80" s="22"/>
      <c r="H80" s="143"/>
      <c r="I80" s="143"/>
      <c r="J80" s="105"/>
      <c r="K80" s="50"/>
    </row>
    <row r="81" spans="1:11" ht="17.399999999999999" thickBot="1">
      <c r="A81" s="17"/>
      <c r="B81" s="18"/>
      <c r="C81" s="19"/>
      <c r="D81" s="20"/>
      <c r="E81" s="21"/>
      <c r="F81" s="18"/>
      <c r="G81" s="24"/>
      <c r="H81" s="145"/>
      <c r="I81" s="145"/>
      <c r="J81" s="106"/>
      <c r="K81" s="50"/>
    </row>
    <row r="82" spans="1:11" ht="91.8">
      <c r="A82" s="13">
        <v>12</v>
      </c>
      <c r="B82" s="33" t="s">
        <v>61</v>
      </c>
      <c r="C82" s="14"/>
      <c r="D82" s="15" t="s">
        <v>66</v>
      </c>
      <c r="E82" s="16" t="s">
        <v>63</v>
      </c>
      <c r="F82" s="14" t="s">
        <v>834</v>
      </c>
      <c r="G82" s="56" t="s">
        <v>48</v>
      </c>
      <c r="H82" s="149">
        <v>43927</v>
      </c>
      <c r="I82" s="149">
        <v>44500</v>
      </c>
      <c r="J82" s="117"/>
      <c r="K82" s="50"/>
    </row>
    <row r="83" spans="1:11">
      <c r="A83" s="34"/>
      <c r="B83" s="38"/>
      <c r="C83" s="35"/>
      <c r="D83" s="36"/>
      <c r="E83" s="37"/>
      <c r="F83" s="18"/>
      <c r="G83" s="204"/>
      <c r="H83" s="159"/>
      <c r="I83" s="159"/>
      <c r="J83" s="153"/>
      <c r="K83" s="50"/>
    </row>
    <row r="84" spans="1:11">
      <c r="A84" s="34"/>
      <c r="B84" s="38"/>
      <c r="C84" s="35"/>
      <c r="D84" s="36"/>
      <c r="E84" s="37"/>
      <c r="F84" s="18"/>
      <c r="G84" s="29"/>
      <c r="H84" s="159"/>
      <c r="I84" s="159"/>
      <c r="J84" s="153"/>
      <c r="K84" s="50"/>
    </row>
    <row r="85" spans="1:11">
      <c r="A85" s="34"/>
      <c r="B85" s="38"/>
      <c r="C85" s="35"/>
      <c r="D85" s="36"/>
      <c r="E85" s="37"/>
      <c r="F85" s="18"/>
      <c r="G85" s="204"/>
      <c r="H85" s="159"/>
      <c r="I85" s="159"/>
      <c r="J85" s="153"/>
      <c r="K85" s="50"/>
    </row>
    <row r="86" spans="1:11">
      <c r="A86" s="34"/>
      <c r="B86" s="38"/>
      <c r="C86" s="35"/>
      <c r="D86" s="36"/>
      <c r="E86" s="37"/>
      <c r="F86" s="18"/>
      <c r="G86" s="29"/>
      <c r="H86" s="159"/>
      <c r="I86" s="159"/>
      <c r="J86" s="153"/>
      <c r="K86" s="50"/>
    </row>
    <row r="87" spans="1:11">
      <c r="A87" s="34"/>
      <c r="B87" s="38"/>
      <c r="C87" s="35"/>
      <c r="D87" s="36"/>
      <c r="E87" s="37"/>
      <c r="F87" s="38"/>
      <c r="G87" s="29"/>
      <c r="H87" s="159"/>
      <c r="I87" s="159"/>
      <c r="J87" s="105"/>
      <c r="K87" s="50"/>
    </row>
    <row r="88" spans="1:11" ht="17.399999999999999" thickBot="1">
      <c r="A88" s="34"/>
      <c r="B88" s="38"/>
      <c r="C88" s="35"/>
      <c r="D88" s="36"/>
      <c r="E88" s="37"/>
      <c r="F88" s="24"/>
      <c r="G88" s="24"/>
      <c r="H88" s="145"/>
      <c r="I88" s="145"/>
      <c r="J88" s="106"/>
      <c r="K88" s="50"/>
    </row>
    <row r="89" spans="1:11" ht="112.2">
      <c r="A89" s="13">
        <v>13</v>
      </c>
      <c r="B89" s="33" t="s">
        <v>65</v>
      </c>
      <c r="C89" s="14"/>
      <c r="D89" s="15"/>
      <c r="E89" s="16" t="s">
        <v>67</v>
      </c>
      <c r="F89" s="56" t="s">
        <v>370</v>
      </c>
      <c r="G89" s="39"/>
      <c r="H89" s="146"/>
      <c r="I89" s="146"/>
      <c r="J89" s="209"/>
      <c r="K89" s="50"/>
    </row>
    <row r="90" spans="1:11">
      <c r="A90" s="17"/>
      <c r="B90" s="18"/>
      <c r="C90" s="19"/>
      <c r="D90" s="20"/>
      <c r="E90" s="21"/>
      <c r="F90" s="18"/>
      <c r="G90" s="147" t="s">
        <v>916</v>
      </c>
      <c r="H90" s="143">
        <v>43955</v>
      </c>
      <c r="I90" s="143" t="s">
        <v>25</v>
      </c>
      <c r="J90" s="204" t="s">
        <v>835</v>
      </c>
      <c r="K90" s="50"/>
    </row>
    <row r="91" spans="1:11">
      <c r="A91" s="17"/>
      <c r="B91" s="18"/>
      <c r="C91" s="19"/>
      <c r="D91" s="20"/>
      <c r="E91" s="21"/>
      <c r="F91" s="18"/>
      <c r="G91" s="147"/>
      <c r="H91" s="143"/>
      <c r="I91" s="143"/>
      <c r="J91" s="153"/>
      <c r="K91" s="50"/>
    </row>
    <row r="92" spans="1:11">
      <c r="A92" s="17"/>
      <c r="B92" s="18"/>
      <c r="C92" s="19"/>
      <c r="D92" s="20"/>
      <c r="E92" s="21"/>
      <c r="F92" s="18"/>
      <c r="G92" s="147"/>
      <c r="H92" s="143"/>
      <c r="I92" s="143"/>
      <c r="J92" s="153"/>
      <c r="K92" s="50"/>
    </row>
    <row r="93" spans="1:11">
      <c r="A93" s="17"/>
      <c r="B93" s="18"/>
      <c r="C93" s="19"/>
      <c r="D93" s="20"/>
      <c r="E93" s="21"/>
      <c r="F93" s="18"/>
      <c r="G93" s="147"/>
      <c r="H93" s="143"/>
      <c r="I93" s="143"/>
      <c r="J93" s="153"/>
      <c r="K93" s="50"/>
    </row>
    <row r="94" spans="1:11">
      <c r="A94" s="17"/>
      <c r="B94" s="18"/>
      <c r="C94" s="19"/>
      <c r="D94" s="20"/>
      <c r="E94" s="21"/>
      <c r="F94" s="18"/>
      <c r="G94" s="147"/>
      <c r="H94" s="143"/>
      <c r="I94" s="143"/>
      <c r="J94" s="153"/>
      <c r="K94" s="50"/>
    </row>
    <row r="95" spans="1:11" ht="17.399999999999999" thickBot="1">
      <c r="A95" s="23"/>
      <c r="B95" s="24"/>
      <c r="C95" s="25"/>
      <c r="D95" s="26"/>
      <c r="E95" s="27"/>
      <c r="F95" s="24"/>
      <c r="G95" s="24"/>
      <c r="H95" s="145"/>
      <c r="I95" s="145"/>
      <c r="J95" s="124"/>
      <c r="K95" s="50"/>
    </row>
    <row r="96" spans="1:11" ht="51">
      <c r="A96" s="13">
        <v>14</v>
      </c>
      <c r="B96" s="33" t="s">
        <v>68</v>
      </c>
      <c r="C96" s="14"/>
      <c r="D96" s="15" t="s">
        <v>62</v>
      </c>
      <c r="E96" s="16" t="s">
        <v>69</v>
      </c>
      <c r="F96" s="14" t="s">
        <v>58</v>
      </c>
      <c r="G96" s="39" t="s">
        <v>48</v>
      </c>
      <c r="H96" s="146">
        <v>43916</v>
      </c>
      <c r="I96" s="146">
        <v>44500</v>
      </c>
      <c r="J96" s="111" t="s">
        <v>853</v>
      </c>
      <c r="K96" s="50"/>
    </row>
    <row r="97" spans="1:11">
      <c r="A97" s="34"/>
      <c r="B97" s="35"/>
      <c r="C97" s="35"/>
      <c r="D97" s="36"/>
      <c r="E97" s="37"/>
      <c r="F97" s="38"/>
      <c r="G97" s="18" t="s">
        <v>749</v>
      </c>
      <c r="H97" s="144">
        <v>44077</v>
      </c>
      <c r="I97" s="144">
        <v>44136</v>
      </c>
      <c r="J97" s="153"/>
      <c r="K97" s="50"/>
    </row>
    <row r="98" spans="1:11">
      <c r="A98" s="17"/>
      <c r="B98" s="18"/>
      <c r="C98" s="19"/>
      <c r="D98" s="20"/>
      <c r="E98" s="21"/>
      <c r="F98" s="18"/>
      <c r="G98" s="228" t="s">
        <v>744</v>
      </c>
      <c r="H98" s="180">
        <v>44138</v>
      </c>
      <c r="I98" s="180">
        <v>44147</v>
      </c>
      <c r="J98" s="180" t="s">
        <v>589</v>
      </c>
      <c r="K98" s="50"/>
    </row>
    <row r="99" spans="1:11">
      <c r="A99" s="17"/>
      <c r="B99" s="18"/>
      <c r="C99" s="19"/>
      <c r="D99" s="20"/>
      <c r="E99" s="21"/>
      <c r="F99" s="18"/>
      <c r="G99" s="29" t="s">
        <v>901</v>
      </c>
      <c r="H99" s="143">
        <v>43955</v>
      </c>
      <c r="I99" s="143" t="s">
        <v>25</v>
      </c>
      <c r="J99" s="143"/>
      <c r="K99" s="50"/>
    </row>
    <row r="100" spans="1:11">
      <c r="A100" s="28"/>
      <c r="B100" s="29"/>
      <c r="C100" s="30"/>
      <c r="D100" s="31"/>
      <c r="E100" s="32"/>
      <c r="F100" s="29"/>
      <c r="G100" s="18"/>
      <c r="H100" s="159"/>
      <c r="I100" s="159"/>
      <c r="J100" s="143"/>
      <c r="K100" s="50"/>
    </row>
    <row r="101" spans="1:11">
      <c r="A101" s="28"/>
      <c r="B101" s="29"/>
      <c r="C101" s="30"/>
      <c r="D101" s="31"/>
      <c r="E101" s="32"/>
      <c r="F101" s="29"/>
      <c r="G101" s="29"/>
      <c r="H101" s="144"/>
      <c r="I101" s="144"/>
      <c r="J101" s="143"/>
      <c r="K101" s="50"/>
    </row>
    <row r="102" spans="1:11" ht="17.399999999999999" thickBot="1">
      <c r="A102" s="23"/>
      <c r="B102" s="24"/>
      <c r="C102" s="25"/>
      <c r="D102" s="26"/>
      <c r="E102" s="27"/>
      <c r="F102" s="24"/>
      <c r="G102" s="24"/>
      <c r="H102" s="145"/>
      <c r="I102" s="145"/>
      <c r="J102" s="18"/>
      <c r="K102" s="50"/>
    </row>
    <row r="103" spans="1:11" ht="84">
      <c r="A103" s="13">
        <v>15</v>
      </c>
      <c r="B103" s="33" t="s">
        <v>70</v>
      </c>
      <c r="C103" s="14"/>
      <c r="D103" s="15"/>
      <c r="E103" s="16" t="s">
        <v>71</v>
      </c>
      <c r="F103" s="14" t="s">
        <v>53</v>
      </c>
      <c r="G103" s="56"/>
      <c r="H103" s="148"/>
      <c r="I103" s="148"/>
      <c r="J103" s="200"/>
      <c r="K103" s="50"/>
    </row>
    <row r="104" spans="1:11">
      <c r="A104" s="17"/>
      <c r="B104" s="18"/>
      <c r="C104" s="19"/>
      <c r="D104" s="20"/>
      <c r="E104" s="21"/>
      <c r="F104" s="18"/>
      <c r="G104" s="144" t="s">
        <v>726</v>
      </c>
      <c r="H104" s="143">
        <v>43780</v>
      </c>
      <c r="I104" s="143" t="s">
        <v>25</v>
      </c>
      <c r="J104" s="129"/>
      <c r="K104" s="50"/>
    </row>
    <row r="105" spans="1:11">
      <c r="A105" s="17"/>
      <c r="B105" s="18"/>
      <c r="C105" s="19"/>
      <c r="D105" s="20"/>
      <c r="E105" s="21"/>
      <c r="F105" s="18"/>
      <c r="G105" s="144" t="s">
        <v>728</v>
      </c>
      <c r="H105" s="143">
        <v>44026</v>
      </c>
      <c r="I105" s="143">
        <v>44035</v>
      </c>
      <c r="J105" s="129"/>
      <c r="K105" s="50"/>
    </row>
    <row r="106" spans="1:11">
      <c r="A106" s="17"/>
      <c r="B106" s="18"/>
      <c r="C106" s="19"/>
      <c r="D106" s="20"/>
      <c r="E106" s="21"/>
      <c r="F106" s="18"/>
      <c r="G106" s="144" t="s">
        <v>728</v>
      </c>
      <c r="H106" s="143">
        <v>44144</v>
      </c>
      <c r="I106" s="143">
        <v>44153</v>
      </c>
      <c r="J106" s="129"/>
      <c r="K106" s="50"/>
    </row>
    <row r="107" spans="1:11">
      <c r="A107" s="17"/>
      <c r="B107" s="18"/>
      <c r="C107" s="19"/>
      <c r="D107" s="20"/>
      <c r="E107" s="21"/>
      <c r="F107" s="18"/>
      <c r="G107" s="101" t="s">
        <v>744</v>
      </c>
      <c r="H107" s="144">
        <v>44077</v>
      </c>
      <c r="I107" s="144">
        <v>44136</v>
      </c>
      <c r="J107" s="129" t="s">
        <v>58</v>
      </c>
      <c r="K107" s="50"/>
    </row>
    <row r="108" spans="1:11">
      <c r="A108" s="28"/>
      <c r="B108" s="29"/>
      <c r="C108" s="30"/>
      <c r="D108" s="31"/>
      <c r="E108" s="32"/>
      <c r="F108" s="29"/>
      <c r="G108" s="29"/>
      <c r="H108" s="159"/>
      <c r="I108" s="159"/>
      <c r="J108" s="125"/>
      <c r="K108" s="50"/>
    </row>
    <row r="109" spans="1:11" ht="17.399999999999999" thickBot="1">
      <c r="A109" s="23"/>
      <c r="B109" s="24"/>
      <c r="C109" s="25"/>
      <c r="D109" s="26"/>
      <c r="E109" s="27"/>
      <c r="F109" s="24"/>
      <c r="G109" s="24"/>
      <c r="H109" s="145"/>
      <c r="I109" s="145"/>
      <c r="J109" s="124"/>
      <c r="K109" s="50"/>
    </row>
    <row r="110" spans="1:11" ht="81.599999999999994">
      <c r="A110" s="13">
        <v>16</v>
      </c>
      <c r="B110" s="14" t="s">
        <v>73</v>
      </c>
      <c r="C110" s="14" t="s">
        <v>74</v>
      </c>
      <c r="D110" s="15" t="s">
        <v>87</v>
      </c>
      <c r="E110" s="16" t="s">
        <v>75</v>
      </c>
      <c r="F110" s="14" t="s">
        <v>76</v>
      </c>
      <c r="G110" s="56" t="s">
        <v>48</v>
      </c>
      <c r="H110" s="149">
        <v>43878</v>
      </c>
      <c r="I110" s="149">
        <v>44500</v>
      </c>
      <c r="J110" s="111"/>
      <c r="K110" s="50"/>
    </row>
    <row r="111" spans="1:11">
      <c r="A111" s="17"/>
      <c r="B111" s="18"/>
      <c r="C111" s="19"/>
      <c r="D111" s="20"/>
      <c r="E111" s="21"/>
      <c r="F111" s="18"/>
      <c r="G111" s="101" t="s">
        <v>744</v>
      </c>
      <c r="H111" s="143">
        <v>43983</v>
      </c>
      <c r="I111" s="143">
        <v>44012</v>
      </c>
      <c r="J111" s="106" t="s">
        <v>81</v>
      </c>
      <c r="K111" s="50"/>
    </row>
    <row r="112" spans="1:11">
      <c r="A112" s="17"/>
      <c r="B112" s="18"/>
      <c r="C112" s="19"/>
      <c r="D112" s="20"/>
      <c r="E112" s="21"/>
      <c r="F112" s="18"/>
      <c r="G112" s="150" t="s">
        <v>752</v>
      </c>
      <c r="H112" s="144">
        <v>44018</v>
      </c>
      <c r="I112" s="144">
        <v>44037</v>
      </c>
      <c r="J112" s="106"/>
      <c r="K112" s="50"/>
    </row>
    <row r="113" spans="1:11">
      <c r="A113" s="17"/>
      <c r="B113" s="18"/>
      <c r="C113" s="19"/>
      <c r="D113" s="20"/>
      <c r="E113" s="21"/>
      <c r="F113" s="18"/>
      <c r="G113" s="143"/>
      <c r="H113" s="144"/>
      <c r="I113" s="144"/>
      <c r="J113" s="106"/>
      <c r="K113" s="50"/>
    </row>
    <row r="114" spans="1:11">
      <c r="A114" s="28"/>
      <c r="B114" s="29"/>
      <c r="C114" s="30"/>
      <c r="D114" s="31"/>
      <c r="E114" s="32"/>
      <c r="F114" s="29"/>
      <c r="G114" s="176" t="s">
        <v>892</v>
      </c>
      <c r="H114" s="159"/>
      <c r="I114" s="159"/>
      <c r="J114" s="18"/>
      <c r="K114" s="50"/>
    </row>
    <row r="115" spans="1:11">
      <c r="A115" s="28"/>
      <c r="B115" s="29"/>
      <c r="C115" s="30"/>
      <c r="D115" s="31"/>
      <c r="E115" s="32"/>
      <c r="F115" s="29"/>
      <c r="G115" s="144"/>
      <c r="H115" s="159"/>
      <c r="I115" s="159"/>
      <c r="J115" s="214"/>
      <c r="K115" s="50"/>
    </row>
    <row r="116" spans="1:11" ht="17.399999999999999" thickBot="1">
      <c r="A116" s="23"/>
      <c r="B116" s="24"/>
      <c r="C116" s="25"/>
      <c r="D116" s="26"/>
      <c r="E116" s="27"/>
      <c r="F116" s="24"/>
      <c r="G116" s="24"/>
      <c r="H116" s="145"/>
      <c r="I116" s="145"/>
      <c r="J116" s="130"/>
      <c r="K116" s="50"/>
    </row>
    <row r="117" spans="1:11" ht="112.2">
      <c r="A117" s="13">
        <v>17</v>
      </c>
      <c r="B117" s="14" t="s">
        <v>78</v>
      </c>
      <c r="C117" s="14"/>
      <c r="D117" s="15"/>
      <c r="E117" s="16" t="s">
        <v>80</v>
      </c>
      <c r="F117" s="14" t="s">
        <v>81</v>
      </c>
      <c r="G117" s="15" t="s">
        <v>72</v>
      </c>
      <c r="H117" s="149">
        <v>43793</v>
      </c>
      <c r="I117" s="149">
        <v>44158</v>
      </c>
      <c r="J117" s="149" t="s">
        <v>737</v>
      </c>
      <c r="K117" s="50"/>
    </row>
    <row r="118" spans="1:11">
      <c r="A118" s="17"/>
      <c r="B118" s="18"/>
      <c r="C118" s="19"/>
      <c r="D118" s="20"/>
      <c r="E118" s="21"/>
      <c r="F118" s="18"/>
      <c r="G118" s="206" t="s">
        <v>832</v>
      </c>
      <c r="H118" s="161">
        <v>43862</v>
      </c>
      <c r="I118" s="161">
        <v>44227</v>
      </c>
      <c r="J118" s="153"/>
      <c r="K118" s="50"/>
    </row>
    <row r="119" spans="1:11">
      <c r="A119" s="17"/>
      <c r="B119" s="18"/>
      <c r="C119" s="19"/>
      <c r="D119" s="20"/>
      <c r="E119" s="21"/>
      <c r="F119" s="18"/>
      <c r="G119" s="143" t="s">
        <v>750</v>
      </c>
      <c r="H119" s="143">
        <v>43983</v>
      </c>
      <c r="I119" s="143">
        <v>44012</v>
      </c>
      <c r="J119" s="106"/>
      <c r="K119" s="50"/>
    </row>
    <row r="120" spans="1:11">
      <c r="A120" s="17"/>
      <c r="B120" s="18"/>
      <c r="C120" s="19"/>
      <c r="D120" s="20"/>
      <c r="E120" s="21"/>
      <c r="F120" s="18"/>
      <c r="G120" s="101" t="s">
        <v>744</v>
      </c>
      <c r="H120" s="143">
        <v>44018</v>
      </c>
      <c r="I120" s="143">
        <v>44037</v>
      </c>
      <c r="J120" s="106" t="s">
        <v>77</v>
      </c>
      <c r="K120" s="50"/>
    </row>
    <row r="121" spans="1:11">
      <c r="A121" s="17"/>
      <c r="B121" s="18"/>
      <c r="C121" s="19"/>
      <c r="D121" s="20"/>
      <c r="E121" s="21"/>
      <c r="F121" s="18"/>
      <c r="G121" s="101" t="s">
        <v>744</v>
      </c>
      <c r="H121" s="143">
        <v>44138</v>
      </c>
      <c r="I121" s="143">
        <v>44147</v>
      </c>
      <c r="J121" s="106" t="s">
        <v>77</v>
      </c>
      <c r="K121" s="50"/>
    </row>
    <row r="122" spans="1:11">
      <c r="A122" s="28"/>
      <c r="B122" s="29"/>
      <c r="C122" s="30"/>
      <c r="D122" s="31"/>
      <c r="E122" s="32"/>
      <c r="F122" s="29"/>
      <c r="G122" s="101" t="s">
        <v>794</v>
      </c>
      <c r="H122" s="144">
        <v>43996</v>
      </c>
      <c r="I122" s="144">
        <v>44015</v>
      </c>
      <c r="J122" s="125"/>
      <c r="K122" s="50"/>
    </row>
    <row r="123" spans="1:11" ht="20.399999999999999">
      <c r="A123" s="28"/>
      <c r="B123" s="29"/>
      <c r="C123" s="30"/>
      <c r="D123" s="31"/>
      <c r="E123" s="32"/>
      <c r="F123" s="29"/>
      <c r="G123" s="176" t="s">
        <v>800</v>
      </c>
      <c r="H123" s="144">
        <v>43988</v>
      </c>
      <c r="I123" s="144">
        <v>44012</v>
      </c>
      <c r="J123" s="125"/>
      <c r="K123" s="50"/>
    </row>
    <row r="124" spans="1:11">
      <c r="A124" s="28"/>
      <c r="B124" s="29"/>
      <c r="C124" s="30"/>
      <c r="D124" s="31"/>
      <c r="E124" s="32"/>
      <c r="F124" s="29"/>
      <c r="G124" s="176" t="s">
        <v>850</v>
      </c>
      <c r="H124" s="144">
        <v>43906</v>
      </c>
      <c r="I124" s="144" t="s">
        <v>25</v>
      </c>
      <c r="J124" s="125"/>
      <c r="K124" s="50"/>
    </row>
    <row r="125" spans="1:11">
      <c r="A125" s="28"/>
      <c r="B125" s="29"/>
      <c r="C125" s="30"/>
      <c r="D125" s="31"/>
      <c r="E125" s="32"/>
      <c r="F125" s="29"/>
      <c r="G125" s="176" t="s">
        <v>852</v>
      </c>
      <c r="H125" s="144">
        <v>43913</v>
      </c>
      <c r="I125" s="144" t="s">
        <v>25</v>
      </c>
      <c r="J125" s="125"/>
      <c r="K125" s="50"/>
    </row>
    <row r="126" spans="1:11">
      <c r="A126" s="28"/>
      <c r="B126" s="29"/>
      <c r="C126" s="30"/>
      <c r="D126" s="31"/>
      <c r="E126" s="32"/>
      <c r="F126" s="29"/>
      <c r="G126" s="176"/>
      <c r="H126" s="144"/>
      <c r="I126" s="144"/>
      <c r="J126" s="125"/>
      <c r="K126" s="50"/>
    </row>
    <row r="127" spans="1:11" ht="17.399999999999999" thickBot="1">
      <c r="A127" s="23"/>
      <c r="B127" s="24"/>
      <c r="C127" s="25"/>
      <c r="D127" s="26"/>
      <c r="E127" s="27"/>
      <c r="F127" s="24"/>
      <c r="G127" s="24"/>
      <c r="H127" s="145"/>
      <c r="I127" s="145"/>
      <c r="J127" s="124"/>
      <c r="K127" s="50"/>
    </row>
    <row r="128" spans="1:11" ht="112.2">
      <c r="A128" s="13">
        <v>18</v>
      </c>
      <c r="B128" s="14" t="s">
        <v>82</v>
      </c>
      <c r="C128" s="14"/>
      <c r="D128" s="15" t="s">
        <v>79</v>
      </c>
      <c r="E128" s="16" t="s">
        <v>83</v>
      </c>
      <c r="F128" s="39" t="s">
        <v>77</v>
      </c>
      <c r="G128" s="100" t="s">
        <v>48</v>
      </c>
      <c r="H128" s="148">
        <v>43906</v>
      </c>
      <c r="I128" s="148">
        <v>44500</v>
      </c>
      <c r="J128" s="111"/>
      <c r="K128" s="50"/>
    </row>
    <row r="129" spans="1:11">
      <c r="A129" s="17"/>
      <c r="B129" s="18"/>
      <c r="C129" s="19"/>
      <c r="D129" s="20"/>
      <c r="E129" s="21"/>
      <c r="F129" s="18"/>
      <c r="G129" s="143" t="s">
        <v>751</v>
      </c>
      <c r="H129" s="143">
        <v>44018</v>
      </c>
      <c r="I129" s="143">
        <v>44037</v>
      </c>
      <c r="J129" s="153"/>
      <c r="K129" s="50"/>
    </row>
    <row r="130" spans="1:11">
      <c r="A130" s="17"/>
      <c r="B130" s="18"/>
      <c r="C130" s="19"/>
      <c r="D130" s="20"/>
      <c r="E130" s="21"/>
      <c r="F130" s="18"/>
      <c r="G130" s="143" t="s">
        <v>751</v>
      </c>
      <c r="H130" s="143">
        <v>44138</v>
      </c>
      <c r="I130" s="143">
        <v>44147</v>
      </c>
      <c r="J130" s="153"/>
      <c r="K130" s="50"/>
    </row>
    <row r="131" spans="1:11">
      <c r="A131" s="17"/>
      <c r="B131" s="18"/>
      <c r="C131" s="19"/>
      <c r="D131" s="20"/>
      <c r="E131" s="21"/>
      <c r="F131" s="18"/>
      <c r="G131" s="101"/>
      <c r="H131" s="144"/>
      <c r="I131" s="144"/>
      <c r="J131" s="125"/>
      <c r="K131" s="50"/>
    </row>
    <row r="132" spans="1:11">
      <c r="A132" s="17"/>
      <c r="B132" s="18"/>
      <c r="C132" s="19"/>
      <c r="D132" s="20"/>
      <c r="E132" s="21"/>
      <c r="F132" s="18"/>
      <c r="G132" s="159"/>
      <c r="H132" s="144"/>
      <c r="I132" s="144"/>
      <c r="J132" s="125"/>
      <c r="K132" s="50"/>
    </row>
    <row r="133" spans="1:11">
      <c r="A133" s="17"/>
      <c r="B133" s="18"/>
      <c r="C133" s="19"/>
      <c r="D133" s="20"/>
      <c r="E133" s="21"/>
      <c r="F133" s="29"/>
      <c r="G133" s="159"/>
      <c r="H133" s="144"/>
      <c r="I133" s="144"/>
      <c r="J133" s="125"/>
      <c r="K133" s="50"/>
    </row>
    <row r="134" spans="1:11" ht="17.399999999999999" thickBot="1">
      <c r="A134" s="17"/>
      <c r="B134" s="18"/>
      <c r="C134" s="19"/>
      <c r="D134" s="20"/>
      <c r="E134" s="21"/>
      <c r="F134" s="24"/>
      <c r="G134" s="24"/>
      <c r="H134" s="145"/>
      <c r="I134" s="145"/>
      <c r="J134" s="124"/>
      <c r="K134" s="50"/>
    </row>
    <row r="135" spans="1:11" ht="112.2">
      <c r="A135" s="13">
        <v>19</v>
      </c>
      <c r="B135" s="14" t="s">
        <v>86</v>
      </c>
      <c r="C135" s="14"/>
      <c r="D135" s="15"/>
      <c r="E135" s="16" t="s">
        <v>88</v>
      </c>
      <c r="F135" s="14" t="s">
        <v>607</v>
      </c>
      <c r="G135" s="56"/>
      <c r="H135" s="148"/>
      <c r="I135" s="148"/>
      <c r="J135" s="111"/>
      <c r="K135" s="50"/>
    </row>
    <row r="136" spans="1:11">
      <c r="A136" s="17"/>
      <c r="B136" s="18"/>
      <c r="C136" s="19"/>
      <c r="D136" s="20"/>
      <c r="E136" s="21"/>
      <c r="F136" s="18"/>
      <c r="G136" s="150" t="s">
        <v>929</v>
      </c>
      <c r="H136" s="144">
        <v>44177</v>
      </c>
      <c r="I136" s="144">
        <v>44196</v>
      </c>
      <c r="J136" s="106"/>
      <c r="K136" s="50"/>
    </row>
    <row r="137" spans="1:11">
      <c r="A137" s="17"/>
      <c r="B137" s="18"/>
      <c r="C137" s="19"/>
      <c r="D137" s="20"/>
      <c r="E137" s="21"/>
      <c r="F137" s="18"/>
      <c r="G137" s="101"/>
      <c r="H137" s="144"/>
      <c r="I137" s="144"/>
      <c r="J137" s="106"/>
      <c r="K137" s="50"/>
    </row>
    <row r="138" spans="1:11">
      <c r="A138" s="17"/>
      <c r="B138" s="18"/>
      <c r="C138" s="19"/>
      <c r="D138" s="20"/>
      <c r="E138" s="21"/>
      <c r="F138" s="18"/>
      <c r="G138" s="101"/>
      <c r="H138" s="144"/>
      <c r="I138" s="144"/>
      <c r="J138" s="125"/>
      <c r="K138" s="50"/>
    </row>
    <row r="139" spans="1:11">
      <c r="A139" s="17"/>
      <c r="B139" s="18"/>
      <c r="C139" s="19"/>
      <c r="D139" s="20"/>
      <c r="E139" s="21"/>
      <c r="F139" s="18"/>
      <c r="G139" s="101"/>
      <c r="H139" s="144"/>
      <c r="I139" s="144"/>
      <c r="J139" s="125"/>
      <c r="K139" s="50"/>
    </row>
    <row r="140" spans="1:11">
      <c r="A140" s="17"/>
      <c r="B140" s="18"/>
      <c r="C140" s="19"/>
      <c r="D140" s="20"/>
      <c r="E140" s="21"/>
      <c r="F140" s="18"/>
      <c r="G140" s="101"/>
      <c r="H140" s="144"/>
      <c r="I140" s="144"/>
      <c r="J140" s="125"/>
      <c r="K140" s="50"/>
    </row>
    <row r="141" spans="1:11" ht="17.399999999999999" thickBot="1">
      <c r="A141" s="17"/>
      <c r="B141" s="18"/>
      <c r="C141" s="19"/>
      <c r="D141" s="20"/>
      <c r="E141" s="21"/>
      <c r="F141" s="18"/>
      <c r="G141" s="22"/>
      <c r="H141" s="143"/>
      <c r="I141" s="143"/>
      <c r="J141" s="124"/>
      <c r="K141" s="50"/>
    </row>
    <row r="142" spans="1:11" ht="43.5" customHeight="1">
      <c r="A142" s="13">
        <v>20</v>
      </c>
      <c r="B142" s="14" t="s">
        <v>89</v>
      </c>
      <c r="C142" s="14"/>
      <c r="D142" s="15"/>
      <c r="E142" s="16" t="s">
        <v>90</v>
      </c>
      <c r="F142" s="14" t="s">
        <v>91</v>
      </c>
      <c r="G142" s="15"/>
      <c r="H142" s="149"/>
      <c r="I142" s="149"/>
      <c r="J142" s="110"/>
      <c r="K142" s="50"/>
    </row>
    <row r="143" spans="1:11">
      <c r="A143" s="17"/>
      <c r="B143" s="18"/>
      <c r="C143" s="19"/>
      <c r="D143" s="20"/>
      <c r="E143" s="21"/>
      <c r="F143" s="18"/>
      <c r="G143" s="150" t="s">
        <v>752</v>
      </c>
      <c r="H143" s="144">
        <v>44083</v>
      </c>
      <c r="I143" s="144">
        <v>44102</v>
      </c>
      <c r="J143" s="131"/>
      <c r="K143" s="50"/>
    </row>
    <row r="144" spans="1:11">
      <c r="A144" s="17"/>
      <c r="B144" s="18"/>
      <c r="C144" s="19"/>
      <c r="D144" s="20"/>
      <c r="E144" s="21"/>
      <c r="F144" s="18"/>
      <c r="G144" s="101" t="s">
        <v>928</v>
      </c>
      <c r="H144" s="144">
        <v>44177</v>
      </c>
      <c r="I144" s="144">
        <v>44196</v>
      </c>
      <c r="J144" s="125" t="s">
        <v>607</v>
      </c>
      <c r="K144" s="50"/>
    </row>
    <row r="145" spans="1:11">
      <c r="A145" s="28"/>
      <c r="B145" s="29"/>
      <c r="C145" s="30"/>
      <c r="D145" s="31"/>
      <c r="E145" s="32"/>
      <c r="F145" s="29"/>
      <c r="G145" s="159"/>
      <c r="H145" s="159"/>
      <c r="I145" s="159"/>
      <c r="J145" s="125"/>
      <c r="K145" s="50"/>
    </row>
    <row r="146" spans="1:11">
      <c r="A146" s="28"/>
      <c r="B146" s="29"/>
      <c r="C146" s="30"/>
      <c r="D146" s="31"/>
      <c r="E146" s="32"/>
      <c r="F146" s="29"/>
      <c r="G146" s="159"/>
      <c r="H146" s="144"/>
      <c r="I146" s="144"/>
      <c r="J146" s="175"/>
      <c r="K146" s="50"/>
    </row>
    <row r="147" spans="1:11">
      <c r="A147" s="28"/>
      <c r="B147" s="29"/>
      <c r="C147" s="30"/>
      <c r="D147" s="31"/>
      <c r="E147" s="32"/>
      <c r="F147" s="29"/>
      <c r="G147" s="159"/>
      <c r="H147" s="144"/>
      <c r="I147" s="144"/>
      <c r="J147" s="175"/>
      <c r="K147" s="50"/>
    </row>
    <row r="148" spans="1:11" ht="17.399999999999999" thickBot="1">
      <c r="A148" s="23"/>
      <c r="B148" s="24"/>
      <c r="C148" s="25"/>
      <c r="D148" s="26"/>
      <c r="E148" s="27"/>
      <c r="F148" s="24"/>
      <c r="G148" s="24"/>
      <c r="H148" s="145"/>
      <c r="I148" s="145"/>
      <c r="J148" s="124"/>
      <c r="K148" s="50"/>
    </row>
    <row r="149" spans="1:11" ht="51">
      <c r="A149" s="13">
        <v>21</v>
      </c>
      <c r="B149" s="14" t="s">
        <v>92</v>
      </c>
      <c r="C149" s="14" t="s">
        <v>93</v>
      </c>
      <c r="D149" s="15" t="s">
        <v>94</v>
      </c>
      <c r="E149" s="16" t="s">
        <v>95</v>
      </c>
      <c r="F149" s="14" t="s">
        <v>96</v>
      </c>
      <c r="G149" s="15" t="s">
        <v>72</v>
      </c>
      <c r="H149" s="149">
        <v>43712</v>
      </c>
      <c r="I149" s="149">
        <v>44077</v>
      </c>
      <c r="J149" s="149" t="s">
        <v>707</v>
      </c>
      <c r="K149" s="50"/>
    </row>
    <row r="150" spans="1:11">
      <c r="A150" s="17"/>
      <c r="B150" s="18"/>
      <c r="C150" s="19"/>
      <c r="D150" s="20"/>
      <c r="E150" s="21"/>
      <c r="F150" s="18"/>
      <c r="G150" s="101" t="s">
        <v>792</v>
      </c>
      <c r="H150" s="144">
        <v>44004</v>
      </c>
      <c r="I150" s="144">
        <v>44013</v>
      </c>
      <c r="J150" s="106"/>
      <c r="K150" s="50"/>
    </row>
    <row r="151" spans="1:11">
      <c r="A151" s="17"/>
      <c r="B151" s="18"/>
      <c r="C151" s="19"/>
      <c r="D151" s="20"/>
      <c r="E151" s="21"/>
      <c r="F151" s="18"/>
      <c r="G151" s="101"/>
      <c r="H151" s="144"/>
      <c r="I151" s="144"/>
      <c r="J151" s="106"/>
      <c r="K151" s="50"/>
    </row>
    <row r="152" spans="1:11">
      <c r="A152" s="17"/>
      <c r="B152" s="18"/>
      <c r="C152" s="19"/>
      <c r="D152" s="20"/>
      <c r="E152" s="21"/>
      <c r="F152" s="18"/>
      <c r="G152" s="101"/>
      <c r="H152" s="144"/>
      <c r="I152" s="144"/>
      <c r="J152" s="106"/>
      <c r="K152" s="50"/>
    </row>
    <row r="153" spans="1:11">
      <c r="A153" s="28"/>
      <c r="B153" s="29"/>
      <c r="C153" s="30"/>
      <c r="D153" s="31"/>
      <c r="E153" s="32"/>
      <c r="F153" s="29"/>
      <c r="G153" s="101"/>
      <c r="H153" s="144"/>
      <c r="I153" s="144"/>
      <c r="J153" s="125"/>
      <c r="K153" s="50"/>
    </row>
    <row r="154" spans="1:11">
      <c r="A154" s="28"/>
      <c r="B154" s="29"/>
      <c r="C154" s="30"/>
      <c r="D154" s="31"/>
      <c r="E154" s="32"/>
      <c r="F154" s="29"/>
      <c r="G154" s="101"/>
      <c r="H154" s="144"/>
      <c r="I154" s="144"/>
      <c r="J154" s="125"/>
      <c r="K154" s="50"/>
    </row>
    <row r="155" spans="1:11" ht="17.399999999999999" thickBot="1">
      <c r="A155" s="23"/>
      <c r="B155" s="24"/>
      <c r="C155" s="25"/>
      <c r="D155" s="26"/>
      <c r="E155" s="27"/>
      <c r="F155" s="24"/>
      <c r="G155" s="24"/>
      <c r="H155" s="145"/>
      <c r="I155" s="145"/>
      <c r="J155" s="124"/>
      <c r="K155" s="50"/>
    </row>
    <row r="156" spans="1:11" ht="20.399999999999999">
      <c r="A156" s="13">
        <v>22</v>
      </c>
      <c r="B156" s="14" t="s">
        <v>97</v>
      </c>
      <c r="C156" s="14"/>
      <c r="D156" s="15" t="s">
        <v>98</v>
      </c>
      <c r="E156" s="16" t="s">
        <v>99</v>
      </c>
      <c r="F156" s="14" t="s">
        <v>100</v>
      </c>
      <c r="G156" s="15"/>
      <c r="H156" s="148"/>
      <c r="I156" s="148"/>
      <c r="J156" s="116"/>
      <c r="K156" s="50"/>
    </row>
    <row r="157" spans="1:11">
      <c r="A157" s="17"/>
      <c r="B157" s="18"/>
      <c r="C157" s="19"/>
      <c r="D157" s="20"/>
      <c r="E157" s="21"/>
      <c r="F157" s="18"/>
      <c r="G157" s="22" t="s">
        <v>925</v>
      </c>
      <c r="H157" s="143">
        <v>43957</v>
      </c>
      <c r="I157" s="143" t="s">
        <v>25</v>
      </c>
      <c r="J157" s="125" t="s">
        <v>194</v>
      </c>
      <c r="K157" s="50"/>
    </row>
    <row r="158" spans="1:11">
      <c r="A158" s="17"/>
      <c r="B158" s="18"/>
      <c r="C158" s="19"/>
      <c r="D158" s="20"/>
      <c r="E158" s="21"/>
      <c r="F158" s="18"/>
      <c r="G158" s="18"/>
      <c r="H158" s="143"/>
      <c r="I158" s="143"/>
      <c r="J158" s="106"/>
      <c r="K158" s="50"/>
    </row>
    <row r="159" spans="1:11">
      <c r="A159" s="17"/>
      <c r="B159" s="18"/>
      <c r="C159" s="19"/>
      <c r="D159" s="20"/>
      <c r="E159" s="21"/>
      <c r="F159" s="18"/>
      <c r="G159" s="18"/>
      <c r="H159" s="143"/>
      <c r="I159" s="143"/>
      <c r="J159" s="106"/>
      <c r="K159" s="50"/>
    </row>
    <row r="160" spans="1:11">
      <c r="A160" s="17"/>
      <c r="B160" s="18"/>
      <c r="C160" s="19"/>
      <c r="D160" s="20"/>
      <c r="E160" s="21"/>
      <c r="F160" s="18"/>
      <c r="G160" s="18"/>
      <c r="H160" s="143"/>
      <c r="I160" s="143"/>
      <c r="J160" s="106"/>
      <c r="K160" s="50"/>
    </row>
    <row r="161" spans="1:13">
      <c r="A161" s="17"/>
      <c r="B161" s="18"/>
      <c r="C161" s="19"/>
      <c r="D161" s="20"/>
      <c r="E161" s="21"/>
      <c r="F161" s="18"/>
      <c r="G161" s="18"/>
      <c r="H161" s="143"/>
      <c r="I161" s="143"/>
      <c r="J161" s="106"/>
      <c r="K161" s="50"/>
    </row>
    <row r="162" spans="1:13" ht="17.399999999999999" thickBot="1">
      <c r="A162" s="23"/>
      <c r="B162" s="24"/>
      <c r="C162" s="25"/>
      <c r="D162" s="26"/>
      <c r="E162" s="27"/>
      <c r="F162" s="24"/>
      <c r="G162" s="24"/>
      <c r="H162" s="145"/>
      <c r="I162" s="145"/>
      <c r="J162" s="124"/>
      <c r="K162" s="50"/>
    </row>
    <row r="163" spans="1:13" s="43" customFormat="1" ht="30.6">
      <c r="A163" s="112">
        <v>23</v>
      </c>
      <c r="B163" s="40" t="s">
        <v>101</v>
      </c>
      <c r="C163" s="41" t="s">
        <v>102</v>
      </c>
      <c r="D163" s="42" t="s">
        <v>103</v>
      </c>
      <c r="E163" s="16" t="s">
        <v>104</v>
      </c>
      <c r="F163" s="14" t="s">
        <v>105</v>
      </c>
      <c r="G163" s="52"/>
      <c r="H163" s="146"/>
      <c r="I163" s="146"/>
      <c r="J163" s="111"/>
      <c r="K163" s="108"/>
      <c r="M163" s="3"/>
    </row>
    <row r="164" spans="1:13" s="43" customFormat="1" ht="13.2">
      <c r="A164" s="114"/>
      <c r="B164" s="18"/>
      <c r="C164" s="18"/>
      <c r="D164" s="20"/>
      <c r="E164" s="21"/>
      <c r="F164" s="18"/>
      <c r="G164" s="18" t="s">
        <v>793</v>
      </c>
      <c r="H164" s="143">
        <v>43997</v>
      </c>
      <c r="I164" s="143">
        <v>44008</v>
      </c>
      <c r="J164" s="106"/>
      <c r="K164" s="108"/>
      <c r="M164" s="3"/>
    </row>
    <row r="165" spans="1:13" s="43" customFormat="1" ht="13.2">
      <c r="A165" s="114"/>
      <c r="B165" s="18"/>
      <c r="C165" s="18"/>
      <c r="D165" s="20"/>
      <c r="E165" s="21"/>
      <c r="F165" s="18"/>
      <c r="G165" s="29" t="s">
        <v>796</v>
      </c>
      <c r="H165" s="144">
        <v>43992</v>
      </c>
      <c r="I165" s="144">
        <v>43998</v>
      </c>
      <c r="J165" s="106"/>
      <c r="K165" s="108"/>
      <c r="M165" s="3"/>
    </row>
    <row r="166" spans="1:13" s="43" customFormat="1" ht="13.2">
      <c r="A166" s="114"/>
      <c r="B166" s="18"/>
      <c r="C166" s="18"/>
      <c r="D166" s="20"/>
      <c r="E166" s="21"/>
      <c r="F166" s="18"/>
      <c r="G166" s="29"/>
      <c r="H166" s="144"/>
      <c r="I166" s="144"/>
      <c r="J166" s="125"/>
      <c r="K166" s="108"/>
      <c r="M166" s="3"/>
    </row>
    <row r="167" spans="1:13" s="43" customFormat="1" ht="13.2">
      <c r="A167" s="113"/>
      <c r="B167" s="29"/>
      <c r="C167" s="29"/>
      <c r="D167" s="31"/>
      <c r="E167" s="32"/>
      <c r="F167" s="29"/>
      <c r="G167" s="29"/>
      <c r="H167" s="144"/>
      <c r="I167" s="144"/>
      <c r="J167" s="125"/>
      <c r="K167" s="108"/>
      <c r="M167" s="3"/>
    </row>
    <row r="168" spans="1:13" s="43" customFormat="1" ht="13.2">
      <c r="A168" s="113"/>
      <c r="B168" s="29"/>
      <c r="C168" s="29"/>
      <c r="D168" s="31"/>
      <c r="E168" s="32"/>
      <c r="F168" s="29"/>
      <c r="G168" s="29"/>
      <c r="H168" s="144"/>
      <c r="I168" s="144"/>
      <c r="J168" s="125"/>
      <c r="K168" s="108"/>
      <c r="M168" s="3"/>
    </row>
    <row r="169" spans="1:13" ht="17.399999999999999" thickBot="1">
      <c r="A169" s="23"/>
      <c r="B169" s="24"/>
      <c r="C169" s="25"/>
      <c r="D169" s="26"/>
      <c r="E169" s="27"/>
      <c r="F169" s="24"/>
      <c r="G169" s="24"/>
      <c r="H169" s="145"/>
      <c r="I169" s="145"/>
      <c r="J169" s="124"/>
      <c r="K169" s="50"/>
    </row>
    <row r="170" spans="1:13" ht="30.6">
      <c r="A170" s="13">
        <v>24</v>
      </c>
      <c r="B170" s="14" t="s">
        <v>106</v>
      </c>
      <c r="C170" s="14" t="s">
        <v>107</v>
      </c>
      <c r="D170" s="15" t="s">
        <v>108</v>
      </c>
      <c r="E170" s="16" t="s">
        <v>104</v>
      </c>
      <c r="F170" s="14" t="s">
        <v>109</v>
      </c>
      <c r="G170" s="39"/>
      <c r="H170" s="146"/>
      <c r="I170" s="146"/>
      <c r="J170" s="111"/>
      <c r="K170" s="50"/>
    </row>
    <row r="171" spans="1:13" ht="20.399999999999999">
      <c r="A171" s="17"/>
      <c r="B171" s="18"/>
      <c r="C171" s="19"/>
      <c r="D171" s="20"/>
      <c r="E171" s="21"/>
      <c r="F171" s="18"/>
      <c r="G171" s="101" t="s">
        <v>846</v>
      </c>
      <c r="H171" s="143">
        <v>43897</v>
      </c>
      <c r="I171" s="143">
        <v>43986</v>
      </c>
      <c r="J171" s="132" t="s">
        <v>893</v>
      </c>
      <c r="K171" s="50"/>
    </row>
    <row r="172" spans="1:13">
      <c r="A172" s="17"/>
      <c r="B172" s="18"/>
      <c r="C172" s="19"/>
      <c r="D172" s="20"/>
      <c r="E172" s="21"/>
      <c r="F172" s="18"/>
      <c r="G172" s="19" t="s">
        <v>795</v>
      </c>
      <c r="H172" s="143">
        <v>44082</v>
      </c>
      <c r="I172" s="143">
        <v>44111</v>
      </c>
      <c r="J172" s="106"/>
      <c r="K172" s="50"/>
    </row>
    <row r="173" spans="1:13">
      <c r="A173" s="28"/>
      <c r="B173" s="29"/>
      <c r="C173" s="30"/>
      <c r="D173" s="31"/>
      <c r="E173" s="32"/>
      <c r="F173" s="29"/>
      <c r="G173" s="30"/>
      <c r="H173" s="144"/>
      <c r="I173" s="144"/>
      <c r="J173" s="125"/>
      <c r="K173" s="50"/>
    </row>
    <row r="174" spans="1:13">
      <c r="A174" s="28"/>
      <c r="B174" s="29"/>
      <c r="C174" s="30"/>
      <c r="D174" s="31"/>
      <c r="E174" s="32"/>
      <c r="F174" s="29"/>
      <c r="G174" s="30"/>
      <c r="H174" s="144"/>
      <c r="I174" s="144"/>
      <c r="J174" s="125"/>
      <c r="K174" s="50"/>
    </row>
    <row r="175" spans="1:13">
      <c r="A175" s="28"/>
      <c r="B175" s="29"/>
      <c r="C175" s="30"/>
      <c r="D175" s="31"/>
      <c r="E175" s="32"/>
      <c r="F175" s="29"/>
      <c r="G175" s="30"/>
      <c r="H175" s="144"/>
      <c r="I175" s="144"/>
      <c r="J175" s="125"/>
      <c r="K175" s="50"/>
    </row>
    <row r="176" spans="1:13" ht="17.399999999999999" thickBot="1">
      <c r="A176" s="23"/>
      <c r="B176" s="24"/>
      <c r="C176" s="25"/>
      <c r="D176" s="26"/>
      <c r="E176" s="27"/>
      <c r="F176" s="24"/>
      <c r="G176" s="24"/>
      <c r="H176" s="145"/>
      <c r="I176" s="145"/>
      <c r="J176" s="124"/>
      <c r="K176" s="50"/>
    </row>
    <row r="177" spans="1:11" ht="40.799999999999997">
      <c r="A177" s="13">
        <v>25</v>
      </c>
      <c r="B177" s="14" t="s">
        <v>110</v>
      </c>
      <c r="C177" s="14" t="s">
        <v>111</v>
      </c>
      <c r="D177" s="15" t="s">
        <v>115</v>
      </c>
      <c r="E177" s="16" t="s">
        <v>112</v>
      </c>
      <c r="F177" s="14" t="s">
        <v>113</v>
      </c>
      <c r="G177" s="14" t="s">
        <v>48</v>
      </c>
      <c r="H177" s="142">
        <v>43780</v>
      </c>
      <c r="I177" s="142">
        <v>44500</v>
      </c>
      <c r="J177" s="111"/>
      <c r="K177" s="50"/>
    </row>
    <row r="178" spans="1:11">
      <c r="A178" s="17"/>
      <c r="B178" s="18"/>
      <c r="C178" s="19"/>
      <c r="D178" s="20"/>
      <c r="E178" s="21"/>
      <c r="F178" s="18"/>
      <c r="G178" s="150" t="s">
        <v>747</v>
      </c>
      <c r="H178" s="144">
        <v>44018</v>
      </c>
      <c r="I178" s="144">
        <v>44037</v>
      </c>
      <c r="J178" s="154"/>
      <c r="K178" s="50"/>
    </row>
    <row r="179" spans="1:11">
      <c r="A179" s="17"/>
      <c r="B179" s="18"/>
      <c r="C179" s="19"/>
      <c r="D179" s="20"/>
      <c r="E179" s="21"/>
      <c r="F179" s="18"/>
      <c r="G179" s="101" t="s">
        <v>744</v>
      </c>
      <c r="H179" s="144">
        <v>43997</v>
      </c>
      <c r="I179" s="144">
        <v>44015</v>
      </c>
      <c r="J179" s="105" t="s">
        <v>579</v>
      </c>
      <c r="K179" s="50"/>
    </row>
    <row r="180" spans="1:11">
      <c r="A180" s="17"/>
      <c r="B180" s="18"/>
      <c r="C180" s="19"/>
      <c r="D180" s="20"/>
      <c r="E180" s="21"/>
      <c r="F180" s="18"/>
      <c r="G180" s="29" t="s">
        <v>848</v>
      </c>
      <c r="H180" s="144">
        <v>44207</v>
      </c>
      <c r="I180" s="144">
        <v>44237</v>
      </c>
      <c r="J180" s="105" t="s">
        <v>579</v>
      </c>
      <c r="K180" s="50"/>
    </row>
    <row r="181" spans="1:11">
      <c r="A181" s="17"/>
      <c r="B181" s="18"/>
      <c r="C181" s="19"/>
      <c r="D181" s="20"/>
      <c r="E181" s="21"/>
      <c r="F181" s="18"/>
      <c r="G181" s="29"/>
      <c r="H181" s="144"/>
      <c r="I181" s="144"/>
      <c r="J181" s="160"/>
      <c r="K181" s="50"/>
    </row>
    <row r="182" spans="1:11">
      <c r="A182" s="17"/>
      <c r="B182" s="18"/>
      <c r="C182" s="19"/>
      <c r="D182" s="20"/>
      <c r="E182" s="21"/>
      <c r="F182" s="18"/>
      <c r="G182" s="29"/>
      <c r="H182" s="144"/>
      <c r="I182" s="144"/>
      <c r="J182" s="160"/>
      <c r="K182" s="50"/>
    </row>
    <row r="183" spans="1:11" ht="17.399999999999999" thickBot="1">
      <c r="A183" s="17"/>
      <c r="B183" s="18"/>
      <c r="C183" s="19"/>
      <c r="D183" s="20"/>
      <c r="E183" s="21"/>
      <c r="F183" s="18"/>
      <c r="G183" s="24"/>
      <c r="H183" s="145"/>
      <c r="I183" s="145"/>
      <c r="J183" s="124"/>
      <c r="K183" s="50"/>
    </row>
    <row r="184" spans="1:11" ht="19.2" customHeight="1">
      <c r="A184" s="13">
        <v>26</v>
      </c>
      <c r="B184" s="14" t="s">
        <v>114</v>
      </c>
      <c r="C184" s="14" t="s">
        <v>111</v>
      </c>
      <c r="D184" s="15"/>
      <c r="E184" s="16" t="s">
        <v>116</v>
      </c>
      <c r="F184" s="14" t="s">
        <v>579</v>
      </c>
      <c r="G184" s="56" t="s">
        <v>72</v>
      </c>
      <c r="H184" s="148"/>
      <c r="I184" s="148"/>
      <c r="J184" s="109"/>
      <c r="K184" s="50"/>
    </row>
    <row r="185" spans="1:11">
      <c r="A185" s="17"/>
      <c r="B185" s="18"/>
      <c r="C185" s="19"/>
      <c r="D185" s="20"/>
      <c r="E185" s="21"/>
      <c r="F185" s="18"/>
      <c r="G185" s="18" t="s">
        <v>714</v>
      </c>
      <c r="H185" s="143">
        <v>43788</v>
      </c>
      <c r="I185" s="143" t="s">
        <v>25</v>
      </c>
      <c r="J185" s="154"/>
      <c r="K185" s="50"/>
    </row>
    <row r="186" spans="1:11">
      <c r="A186" s="17"/>
      <c r="B186" s="18"/>
      <c r="C186" s="19"/>
      <c r="D186" s="20"/>
      <c r="E186" s="21"/>
      <c r="F186" s="18"/>
      <c r="G186" s="18" t="s">
        <v>738</v>
      </c>
      <c r="H186" s="144">
        <v>44011</v>
      </c>
      <c r="I186" s="144">
        <v>44030</v>
      </c>
      <c r="J186" s="154"/>
      <c r="K186" s="50"/>
    </row>
    <row r="187" spans="1:11">
      <c r="A187" s="17"/>
      <c r="B187" s="18"/>
      <c r="C187" s="19"/>
      <c r="D187" s="20"/>
      <c r="E187" s="21"/>
      <c r="F187" s="18"/>
      <c r="G187" s="18" t="s">
        <v>753</v>
      </c>
      <c r="H187" s="144">
        <v>43997</v>
      </c>
      <c r="I187" s="144">
        <v>44015</v>
      </c>
      <c r="J187" s="154"/>
      <c r="K187" s="50"/>
    </row>
    <row r="188" spans="1:11">
      <c r="A188" s="17"/>
      <c r="B188" s="18"/>
      <c r="C188" s="19"/>
      <c r="D188" s="20"/>
      <c r="E188" s="21"/>
      <c r="F188" s="18"/>
      <c r="G188" s="18" t="s">
        <v>753</v>
      </c>
      <c r="H188" s="144">
        <v>44207</v>
      </c>
      <c r="I188" s="144">
        <v>44237</v>
      </c>
      <c r="J188" s="106"/>
      <c r="K188" s="50"/>
    </row>
    <row r="189" spans="1:11">
      <c r="A189" s="28"/>
      <c r="B189" s="29"/>
      <c r="C189" s="30"/>
      <c r="D189" s="31"/>
      <c r="E189" s="32"/>
      <c r="F189" s="29"/>
      <c r="G189" s="29"/>
      <c r="H189" s="144"/>
      <c r="I189" s="144"/>
      <c r="J189" s="106"/>
      <c r="K189" s="50"/>
    </row>
    <row r="190" spans="1:11" ht="17.399999999999999" thickBot="1">
      <c r="A190" s="23"/>
      <c r="B190" s="24"/>
      <c r="C190" s="25"/>
      <c r="D190" s="26"/>
      <c r="E190" s="27"/>
      <c r="F190" s="24"/>
      <c r="G190" s="24"/>
      <c r="H190" s="145"/>
      <c r="I190" s="145"/>
      <c r="J190" s="106"/>
      <c r="K190" s="50"/>
    </row>
    <row r="191" spans="1:11" ht="58.2" customHeight="1">
      <c r="A191" s="13">
        <v>27</v>
      </c>
      <c r="B191" s="14" t="s">
        <v>118</v>
      </c>
      <c r="C191" s="14" t="s">
        <v>119</v>
      </c>
      <c r="D191" s="15"/>
      <c r="E191" s="16" t="s">
        <v>875</v>
      </c>
      <c r="F191" s="14" t="s">
        <v>121</v>
      </c>
      <c r="G191" s="39"/>
      <c r="H191" s="146"/>
      <c r="I191" s="146"/>
      <c r="J191" s="110"/>
      <c r="K191" s="50"/>
    </row>
    <row r="192" spans="1:11" ht="20.399999999999999">
      <c r="A192" s="17"/>
      <c r="B192" s="18"/>
      <c r="C192" s="19"/>
      <c r="D192" s="20"/>
      <c r="E192" s="21"/>
      <c r="F192" s="18"/>
      <c r="G192" s="101" t="s">
        <v>744</v>
      </c>
      <c r="H192" s="143">
        <v>44012</v>
      </c>
      <c r="I192" s="143">
        <v>44031</v>
      </c>
      <c r="J192" s="127" t="s">
        <v>754</v>
      </c>
      <c r="K192" s="50"/>
    </row>
    <row r="193" spans="1:11">
      <c r="A193" s="17"/>
      <c r="B193" s="18"/>
      <c r="C193" s="19"/>
      <c r="D193" s="20"/>
      <c r="E193" s="21"/>
      <c r="F193" s="18"/>
      <c r="G193" s="101" t="s">
        <v>744</v>
      </c>
      <c r="H193" s="143">
        <v>44165</v>
      </c>
      <c r="I193" s="143">
        <v>44184</v>
      </c>
      <c r="J193" s="106" t="s">
        <v>122</v>
      </c>
      <c r="K193" s="50"/>
    </row>
    <row r="194" spans="1:11">
      <c r="A194" s="17"/>
      <c r="B194" s="18"/>
      <c r="C194" s="19"/>
      <c r="D194" s="20"/>
      <c r="E194" s="21"/>
      <c r="F194" s="18"/>
      <c r="G194" s="18"/>
      <c r="H194" s="143"/>
      <c r="I194" s="143"/>
      <c r="J194" s="106"/>
      <c r="K194" s="50"/>
    </row>
    <row r="195" spans="1:11">
      <c r="A195" s="28"/>
      <c r="B195" s="29"/>
      <c r="C195" s="30"/>
      <c r="D195" s="31"/>
      <c r="E195" s="32"/>
      <c r="F195" s="29"/>
      <c r="G195" s="18"/>
      <c r="H195" s="144"/>
      <c r="I195" s="144"/>
      <c r="J195" s="106"/>
      <c r="K195" s="50"/>
    </row>
    <row r="196" spans="1:11">
      <c r="A196" s="28"/>
      <c r="B196" s="29"/>
      <c r="C196" s="30"/>
      <c r="D196" s="31"/>
      <c r="E196" s="32"/>
      <c r="F196" s="29"/>
      <c r="G196" s="159"/>
      <c r="H196" s="144"/>
      <c r="I196" s="144"/>
      <c r="J196" s="106"/>
      <c r="K196" s="50"/>
    </row>
    <row r="197" spans="1:11" ht="17.399999999999999" thickBot="1">
      <c r="A197" s="23"/>
      <c r="B197" s="24"/>
      <c r="C197" s="25"/>
      <c r="D197" s="26"/>
      <c r="E197" s="27"/>
      <c r="F197" s="24"/>
      <c r="G197" s="24"/>
      <c r="H197" s="145"/>
      <c r="I197" s="145"/>
      <c r="J197" s="106"/>
      <c r="K197" s="50"/>
    </row>
    <row r="198" spans="1:11" ht="40.799999999999997">
      <c r="A198" s="13">
        <v>28</v>
      </c>
      <c r="B198" s="14" t="s">
        <v>123</v>
      </c>
      <c r="C198" s="14"/>
      <c r="D198" s="15" t="s">
        <v>120</v>
      </c>
      <c r="E198" s="16" t="s">
        <v>876</v>
      </c>
      <c r="F198" s="14" t="s">
        <v>122</v>
      </c>
      <c r="G198" s="15" t="s">
        <v>48</v>
      </c>
      <c r="H198" s="149">
        <v>43963</v>
      </c>
      <c r="I198" s="149">
        <v>44500</v>
      </c>
      <c r="J198" s="110"/>
      <c r="K198" s="50"/>
    </row>
    <row r="199" spans="1:11">
      <c r="A199" s="17"/>
      <c r="B199" s="18"/>
      <c r="C199" s="19"/>
      <c r="D199" s="20"/>
      <c r="E199" s="21"/>
      <c r="F199" s="18"/>
      <c r="G199" s="150" t="s">
        <v>124</v>
      </c>
      <c r="H199" s="143">
        <v>44016</v>
      </c>
      <c r="I199" s="143">
        <v>44031</v>
      </c>
      <c r="J199" s="154"/>
      <c r="K199" s="50"/>
    </row>
    <row r="200" spans="1:11">
      <c r="A200" s="17"/>
      <c r="B200" s="18"/>
      <c r="C200" s="19"/>
      <c r="D200" s="20"/>
      <c r="E200" s="21"/>
      <c r="F200" s="18"/>
      <c r="G200" s="150" t="s">
        <v>124</v>
      </c>
      <c r="H200" s="143">
        <v>44165</v>
      </c>
      <c r="I200" s="143">
        <v>44184</v>
      </c>
      <c r="J200" s="154"/>
      <c r="K200" s="50"/>
    </row>
    <row r="201" spans="1:11">
      <c r="A201" s="17"/>
      <c r="B201" s="18"/>
      <c r="C201" s="19"/>
      <c r="D201" s="20"/>
      <c r="E201" s="21"/>
      <c r="F201" s="18"/>
      <c r="G201" s="101" t="s">
        <v>744</v>
      </c>
      <c r="H201" s="143">
        <v>44004</v>
      </c>
      <c r="I201" s="143">
        <v>44015</v>
      </c>
      <c r="J201" s="154" t="s">
        <v>129</v>
      </c>
      <c r="K201" s="50"/>
    </row>
    <row r="202" spans="1:11">
      <c r="A202" s="17"/>
      <c r="B202" s="18"/>
      <c r="C202" s="19"/>
      <c r="D202" s="20"/>
      <c r="E202" s="21"/>
      <c r="F202" s="18"/>
      <c r="G202" s="101" t="s">
        <v>742</v>
      </c>
      <c r="H202" s="143">
        <v>44174</v>
      </c>
      <c r="I202" s="143">
        <v>44183</v>
      </c>
      <c r="J202" s="154"/>
      <c r="K202" s="50"/>
    </row>
    <row r="203" spans="1:11">
      <c r="A203" s="17"/>
      <c r="B203" s="18"/>
      <c r="C203" s="19"/>
      <c r="D203" s="20"/>
      <c r="E203" s="21"/>
      <c r="F203" s="18"/>
      <c r="G203" s="101" t="s">
        <v>742</v>
      </c>
      <c r="H203" s="143">
        <v>44018</v>
      </c>
      <c r="I203" s="143">
        <v>44036</v>
      </c>
      <c r="J203" s="154"/>
      <c r="K203" s="50"/>
    </row>
    <row r="204" spans="1:11">
      <c r="A204" s="17"/>
      <c r="B204" s="18"/>
      <c r="C204" s="19"/>
      <c r="D204" s="20"/>
      <c r="E204" s="21"/>
      <c r="F204" s="18"/>
      <c r="G204" s="101" t="s">
        <v>742</v>
      </c>
      <c r="H204" s="143">
        <v>44154</v>
      </c>
      <c r="I204" s="143">
        <v>44173</v>
      </c>
      <c r="J204" s="154"/>
      <c r="K204" s="50"/>
    </row>
    <row r="205" spans="1:11">
      <c r="A205" s="28"/>
      <c r="B205" s="29"/>
      <c r="C205" s="30"/>
      <c r="D205" s="31"/>
      <c r="E205" s="32"/>
      <c r="F205" s="29"/>
      <c r="G205" s="101"/>
      <c r="H205" s="144"/>
      <c r="I205" s="144"/>
      <c r="J205" s="158"/>
      <c r="K205" s="50"/>
    </row>
    <row r="206" spans="1:11" ht="17.399999999999999" thickBot="1">
      <c r="A206" s="23"/>
      <c r="B206" s="24"/>
      <c r="C206" s="25"/>
      <c r="D206" s="26"/>
      <c r="E206" s="27"/>
      <c r="F206" s="24"/>
      <c r="G206" s="24"/>
      <c r="H206" s="145"/>
      <c r="I206" s="145"/>
      <c r="J206" s="124"/>
      <c r="K206" s="50"/>
    </row>
    <row r="207" spans="1:11" ht="31.2" thickBot="1">
      <c r="A207" s="13">
        <v>29</v>
      </c>
      <c r="B207" s="14" t="s">
        <v>126</v>
      </c>
      <c r="C207" s="14"/>
      <c r="D207" s="15" t="s">
        <v>133</v>
      </c>
      <c r="E207" s="44" t="s">
        <v>877</v>
      </c>
      <c r="F207" s="14" t="s">
        <v>129</v>
      </c>
      <c r="G207" s="15" t="s">
        <v>72</v>
      </c>
      <c r="H207" s="149">
        <v>43957</v>
      </c>
      <c r="I207" s="149">
        <v>44321</v>
      </c>
      <c r="J207" s="115"/>
      <c r="K207" s="50"/>
    </row>
    <row r="208" spans="1:11">
      <c r="A208" s="17"/>
      <c r="B208" s="18"/>
      <c r="C208" s="19"/>
      <c r="D208" s="20"/>
      <c r="E208" s="21"/>
      <c r="F208" s="18"/>
      <c r="G208" s="223" t="s">
        <v>48</v>
      </c>
      <c r="H208" s="168">
        <v>43969</v>
      </c>
      <c r="I208" s="168">
        <v>44500</v>
      </c>
      <c r="J208" s="106"/>
      <c r="K208" s="50"/>
    </row>
    <row r="209" spans="1:11">
      <c r="A209" s="17"/>
      <c r="B209" s="18"/>
      <c r="C209" s="19"/>
      <c r="D209" s="20"/>
      <c r="E209" s="21"/>
      <c r="F209" s="18"/>
      <c r="G209" s="150" t="s">
        <v>755</v>
      </c>
      <c r="H209" s="143">
        <v>44004</v>
      </c>
      <c r="I209" s="143">
        <v>44015</v>
      </c>
      <c r="J209" s="106"/>
      <c r="K209" s="50"/>
    </row>
    <row r="210" spans="1:11">
      <c r="A210" s="17"/>
      <c r="B210" s="18"/>
      <c r="C210" s="19"/>
      <c r="D210" s="20"/>
      <c r="E210" s="21"/>
      <c r="F210" s="18"/>
      <c r="G210" s="150" t="s">
        <v>756</v>
      </c>
      <c r="H210" s="143">
        <v>44012</v>
      </c>
      <c r="I210" s="143">
        <v>44029</v>
      </c>
      <c r="J210" s="106"/>
      <c r="K210" s="50"/>
    </row>
    <row r="211" spans="1:11">
      <c r="A211" s="17"/>
      <c r="B211" s="18"/>
      <c r="C211" s="19"/>
      <c r="D211" s="20"/>
      <c r="E211" s="21"/>
      <c r="F211" s="18"/>
      <c r="G211" s="150" t="s">
        <v>756</v>
      </c>
      <c r="H211" s="143">
        <v>44173</v>
      </c>
      <c r="I211" s="143">
        <v>44183</v>
      </c>
      <c r="J211" s="106"/>
      <c r="K211" s="50"/>
    </row>
    <row r="212" spans="1:11">
      <c r="A212" s="17"/>
      <c r="B212" s="18"/>
      <c r="C212" s="19"/>
      <c r="D212" s="20"/>
      <c r="E212" s="21"/>
      <c r="F212" s="18"/>
      <c r="G212" s="101" t="s">
        <v>744</v>
      </c>
      <c r="H212" s="143">
        <v>44032</v>
      </c>
      <c r="I212" s="143">
        <v>44091</v>
      </c>
      <c r="J212" s="106" t="s">
        <v>130</v>
      </c>
      <c r="K212" s="50"/>
    </row>
    <row r="213" spans="1:11">
      <c r="A213" s="17"/>
      <c r="B213" s="18"/>
      <c r="C213" s="19"/>
      <c r="D213" s="20"/>
      <c r="E213" s="21"/>
      <c r="F213" s="18"/>
      <c r="G213" s="150"/>
      <c r="H213" s="143"/>
      <c r="I213" s="143"/>
      <c r="J213" s="106"/>
      <c r="K213" s="50"/>
    </row>
    <row r="214" spans="1:11" ht="17.399999999999999" thickBot="1">
      <c r="A214" s="23"/>
      <c r="B214" s="24"/>
      <c r="C214" s="25"/>
      <c r="D214" s="26"/>
      <c r="E214" s="27"/>
      <c r="F214" s="24"/>
      <c r="G214" s="24"/>
      <c r="H214" s="145"/>
      <c r="I214" s="145"/>
      <c r="J214" s="124"/>
      <c r="K214" s="50"/>
    </row>
    <row r="215" spans="1:11" ht="30.6">
      <c r="A215" s="13">
        <v>30</v>
      </c>
      <c r="B215" s="14" t="s">
        <v>128</v>
      </c>
      <c r="C215" s="14"/>
      <c r="D215" s="15"/>
      <c r="E215" s="16" t="s">
        <v>878</v>
      </c>
      <c r="F215" s="14" t="s">
        <v>125</v>
      </c>
      <c r="G215" s="54" t="s">
        <v>733</v>
      </c>
      <c r="H215" s="146">
        <v>43789</v>
      </c>
      <c r="I215" s="146">
        <v>44154</v>
      </c>
      <c r="J215" s="115"/>
      <c r="K215" s="50"/>
    </row>
    <row r="216" spans="1:11">
      <c r="A216" s="17"/>
      <c r="B216" s="18"/>
      <c r="C216" s="19"/>
      <c r="D216" s="20"/>
      <c r="E216" s="21"/>
      <c r="F216" s="18"/>
      <c r="G216" s="101" t="s">
        <v>744</v>
      </c>
      <c r="H216" s="143">
        <v>44012</v>
      </c>
      <c r="I216" s="143">
        <v>44029</v>
      </c>
      <c r="J216" s="106" t="s">
        <v>129</v>
      </c>
      <c r="K216" s="50"/>
    </row>
    <row r="217" spans="1:11">
      <c r="A217" s="17"/>
      <c r="B217" s="18"/>
      <c r="C217" s="19"/>
      <c r="D217" s="20"/>
      <c r="E217" s="21"/>
      <c r="F217" s="18"/>
      <c r="G217" s="101" t="s">
        <v>744</v>
      </c>
      <c r="H217" s="143">
        <v>44173</v>
      </c>
      <c r="I217" s="143">
        <v>44183</v>
      </c>
      <c r="J217" s="106" t="s">
        <v>129</v>
      </c>
      <c r="K217" s="50"/>
    </row>
    <row r="218" spans="1:11">
      <c r="A218" s="17"/>
      <c r="B218" s="18"/>
      <c r="C218" s="19"/>
      <c r="D218" s="20"/>
      <c r="E218" s="21"/>
      <c r="F218" s="18"/>
      <c r="G218" s="150"/>
      <c r="H218" s="143"/>
      <c r="I218" s="143"/>
      <c r="J218" s="106"/>
      <c r="K218" s="50"/>
    </row>
    <row r="219" spans="1:11">
      <c r="A219" s="28"/>
      <c r="B219" s="29"/>
      <c r="C219" s="30"/>
      <c r="D219" s="31"/>
      <c r="E219" s="32"/>
      <c r="F219" s="29"/>
      <c r="G219" s="101"/>
      <c r="H219" s="143"/>
      <c r="I219" s="143"/>
      <c r="J219" s="106"/>
      <c r="K219" s="50"/>
    </row>
    <row r="220" spans="1:11">
      <c r="A220" s="28"/>
      <c r="B220" s="29"/>
      <c r="C220" s="30"/>
      <c r="D220" s="31"/>
      <c r="E220" s="32"/>
      <c r="F220" s="29"/>
      <c r="G220" s="101"/>
      <c r="H220" s="143"/>
      <c r="I220" s="143"/>
      <c r="J220" s="106"/>
      <c r="K220" s="50"/>
    </row>
    <row r="221" spans="1:11" ht="17.399999999999999" thickBot="1">
      <c r="A221" s="23"/>
      <c r="B221" s="24"/>
      <c r="C221" s="25"/>
      <c r="D221" s="26"/>
      <c r="E221" s="27"/>
      <c r="F221" s="24"/>
      <c r="G221" s="24"/>
      <c r="H221" s="145"/>
      <c r="I221" s="145"/>
      <c r="J221" s="124"/>
      <c r="K221" s="50"/>
    </row>
    <row r="222" spans="1:11" ht="20.399999999999999">
      <c r="A222" s="13">
        <v>31</v>
      </c>
      <c r="B222" s="14" t="s">
        <v>131</v>
      </c>
      <c r="C222" s="14"/>
      <c r="D222" s="15"/>
      <c r="E222" s="16" t="s">
        <v>879</v>
      </c>
      <c r="F222" s="16" t="s">
        <v>370</v>
      </c>
      <c r="G222" s="39"/>
      <c r="H222" s="146"/>
      <c r="I222" s="146"/>
      <c r="J222" s="111"/>
      <c r="K222" s="50"/>
    </row>
    <row r="223" spans="1:11">
      <c r="A223" s="17"/>
      <c r="B223" s="18"/>
      <c r="C223" s="19"/>
      <c r="D223" s="20"/>
      <c r="E223" s="21"/>
      <c r="F223" s="18"/>
      <c r="G223" s="150" t="s">
        <v>884</v>
      </c>
      <c r="H223" s="143">
        <v>43943</v>
      </c>
      <c r="I223" s="143" t="s">
        <v>25</v>
      </c>
      <c r="J223" s="106" t="s">
        <v>130</v>
      </c>
      <c r="K223" s="50"/>
    </row>
    <row r="224" spans="1:11">
      <c r="A224" s="28"/>
      <c r="B224" s="29"/>
      <c r="C224" s="30"/>
      <c r="D224" s="31"/>
      <c r="E224" s="32"/>
      <c r="F224" s="29"/>
      <c r="G224" s="101"/>
      <c r="H224" s="144"/>
      <c r="I224" s="144"/>
      <c r="J224" s="106"/>
      <c r="K224" s="50"/>
    </row>
    <row r="225" spans="1:11">
      <c r="A225" s="28"/>
      <c r="B225" s="29"/>
      <c r="C225" s="30"/>
      <c r="D225" s="31"/>
      <c r="E225" s="32"/>
      <c r="F225" s="29"/>
      <c r="G225" s="18"/>
      <c r="H225" s="144"/>
      <c r="I225" s="144"/>
      <c r="J225" s="106"/>
      <c r="K225" s="50"/>
    </row>
    <row r="226" spans="1:11">
      <c r="A226" s="28"/>
      <c r="B226" s="29"/>
      <c r="C226" s="30"/>
      <c r="D226" s="31"/>
      <c r="E226" s="32"/>
      <c r="F226" s="29"/>
      <c r="G226" s="18"/>
      <c r="H226" s="144"/>
      <c r="I226" s="144"/>
      <c r="J226" s="106"/>
      <c r="K226" s="50"/>
    </row>
    <row r="227" spans="1:11">
      <c r="A227" s="28"/>
      <c r="B227" s="29"/>
      <c r="C227" s="30"/>
      <c r="D227" s="31"/>
      <c r="E227" s="32"/>
      <c r="F227" s="29"/>
      <c r="G227" s="18"/>
      <c r="H227" s="144"/>
      <c r="I227" s="144"/>
      <c r="J227" s="106"/>
      <c r="K227" s="50"/>
    </row>
    <row r="228" spans="1:11" ht="17.399999999999999" thickBot="1">
      <c r="A228" s="23"/>
      <c r="B228" s="24"/>
      <c r="C228" s="25"/>
      <c r="D228" s="26"/>
      <c r="E228" s="27"/>
      <c r="F228" s="24"/>
      <c r="G228" s="24"/>
      <c r="H228" s="145"/>
      <c r="I228" s="145"/>
      <c r="J228" s="124"/>
      <c r="K228" s="50"/>
    </row>
    <row r="229" spans="1:11" ht="30.6">
      <c r="A229" s="13">
        <v>32</v>
      </c>
      <c r="B229" s="14" t="s">
        <v>132</v>
      </c>
      <c r="C229" s="14"/>
      <c r="D229" s="15" t="s">
        <v>716</v>
      </c>
      <c r="E229" s="16" t="s">
        <v>880</v>
      </c>
      <c r="F229" s="14" t="s">
        <v>130</v>
      </c>
      <c r="G229" s="39" t="s">
        <v>48</v>
      </c>
      <c r="H229" s="146">
        <v>43784</v>
      </c>
      <c r="I229" s="146">
        <v>44500</v>
      </c>
      <c r="J229" s="111"/>
      <c r="K229" s="50"/>
    </row>
    <row r="230" spans="1:11">
      <c r="A230" s="17"/>
      <c r="B230" s="18"/>
      <c r="C230" s="19"/>
      <c r="D230" s="20"/>
      <c r="E230" s="21"/>
      <c r="F230" s="18"/>
      <c r="G230" s="150" t="s">
        <v>757</v>
      </c>
      <c r="H230" s="143">
        <v>44032</v>
      </c>
      <c r="I230" s="143">
        <v>44091</v>
      </c>
      <c r="J230" s="106"/>
      <c r="K230" s="50"/>
    </row>
    <row r="231" spans="1:11">
      <c r="A231" s="17"/>
      <c r="B231" s="18"/>
      <c r="C231" s="19"/>
      <c r="D231" s="20"/>
      <c r="E231" s="21"/>
      <c r="F231" s="29"/>
      <c r="G231" s="18" t="s">
        <v>883</v>
      </c>
      <c r="H231" s="144">
        <v>43943</v>
      </c>
      <c r="I231" s="144" t="s">
        <v>25</v>
      </c>
      <c r="J231" s="106"/>
      <c r="K231" s="50"/>
    </row>
    <row r="232" spans="1:11">
      <c r="A232" s="17"/>
      <c r="B232" s="18"/>
      <c r="C232" s="19"/>
      <c r="D232" s="20"/>
      <c r="E232" s="21"/>
      <c r="F232" s="29"/>
      <c r="G232" s="101"/>
      <c r="H232" s="144"/>
      <c r="I232" s="144"/>
      <c r="J232" s="125"/>
      <c r="K232" s="50"/>
    </row>
    <row r="233" spans="1:11">
      <c r="A233" s="28"/>
      <c r="B233" s="29"/>
      <c r="C233" s="30"/>
      <c r="D233" s="31"/>
      <c r="E233" s="32"/>
      <c r="F233" s="29"/>
      <c r="G233" s="101"/>
      <c r="H233" s="144"/>
      <c r="I233" s="144"/>
      <c r="J233" s="125"/>
      <c r="K233" s="50"/>
    </row>
    <row r="234" spans="1:11">
      <c r="A234" s="28"/>
      <c r="B234" s="29"/>
      <c r="C234" s="30"/>
      <c r="D234" s="31"/>
      <c r="E234" s="32"/>
      <c r="F234" s="29"/>
      <c r="G234" s="101"/>
      <c r="H234" s="144"/>
      <c r="I234" s="144"/>
      <c r="J234" s="125"/>
      <c r="K234" s="50"/>
    </row>
    <row r="235" spans="1:11" ht="17.399999999999999" thickBot="1">
      <c r="A235" s="23"/>
      <c r="B235" s="24"/>
      <c r="C235" s="25"/>
      <c r="D235" s="26"/>
      <c r="E235" s="27"/>
      <c r="F235" s="24"/>
      <c r="G235" s="24"/>
      <c r="H235" s="145"/>
      <c r="I235" s="145"/>
      <c r="J235" s="124"/>
      <c r="K235" s="50"/>
    </row>
    <row r="236" spans="1:11" ht="40.799999999999997">
      <c r="A236" s="13">
        <v>33</v>
      </c>
      <c r="B236" s="14" t="s">
        <v>134</v>
      </c>
      <c r="C236" s="14"/>
      <c r="D236" s="15"/>
      <c r="E236" s="16" t="s">
        <v>881</v>
      </c>
      <c r="F236" s="15" t="s">
        <v>370</v>
      </c>
      <c r="G236" s="15"/>
      <c r="H236" s="149"/>
      <c r="I236" s="149"/>
      <c r="J236" s="110"/>
      <c r="K236" s="50"/>
    </row>
    <row r="237" spans="1:11">
      <c r="A237" s="17"/>
      <c r="B237" s="18"/>
      <c r="C237" s="19"/>
      <c r="D237" s="20"/>
      <c r="E237" s="21"/>
      <c r="F237" s="18"/>
      <c r="G237" s="101" t="s">
        <v>935</v>
      </c>
      <c r="H237" s="143">
        <v>43969</v>
      </c>
      <c r="I237" s="143" t="s">
        <v>25</v>
      </c>
      <c r="J237" s="106" t="s">
        <v>135</v>
      </c>
      <c r="K237" s="50"/>
    </row>
    <row r="238" spans="1:11">
      <c r="A238" s="17"/>
      <c r="B238" s="18"/>
      <c r="C238" s="19"/>
      <c r="D238" s="20"/>
      <c r="E238" s="21"/>
      <c r="F238" s="18"/>
      <c r="G238" s="101"/>
      <c r="H238" s="144"/>
      <c r="I238" s="144"/>
      <c r="J238" s="125"/>
      <c r="K238" s="50"/>
    </row>
    <row r="239" spans="1:11">
      <c r="A239" s="17"/>
      <c r="B239" s="18"/>
      <c r="C239" s="19"/>
      <c r="D239" s="20"/>
      <c r="E239" s="21"/>
      <c r="F239" s="18"/>
      <c r="G239" s="101"/>
      <c r="H239" s="144"/>
      <c r="I239" s="144"/>
      <c r="J239" s="125"/>
      <c r="K239" s="50"/>
    </row>
    <row r="240" spans="1:11">
      <c r="A240" s="17"/>
      <c r="B240" s="18"/>
      <c r="C240" s="19"/>
      <c r="D240" s="20"/>
      <c r="E240" s="21"/>
      <c r="F240" s="18"/>
      <c r="G240" s="101"/>
      <c r="H240" s="143"/>
      <c r="I240" s="143"/>
      <c r="J240" s="106"/>
      <c r="K240" s="50"/>
    </row>
    <row r="241" spans="1:11">
      <c r="A241" s="28"/>
      <c r="B241" s="29"/>
      <c r="C241" s="30"/>
      <c r="D241" s="31"/>
      <c r="E241" s="32"/>
      <c r="F241" s="29"/>
      <c r="G241" s="101"/>
      <c r="H241" s="144"/>
      <c r="I241" s="144"/>
      <c r="J241" s="125"/>
      <c r="K241" s="50"/>
    </row>
    <row r="242" spans="1:11" ht="17.399999999999999" thickBot="1">
      <c r="A242" s="28"/>
      <c r="B242" s="29"/>
      <c r="C242" s="30"/>
      <c r="D242" s="31"/>
      <c r="E242" s="32"/>
      <c r="F242" s="29"/>
      <c r="G242" s="24"/>
      <c r="H242" s="145"/>
      <c r="I242" s="145"/>
      <c r="J242" s="124"/>
      <c r="K242" s="50"/>
    </row>
    <row r="243" spans="1:11" ht="30.6">
      <c r="A243" s="13">
        <v>34</v>
      </c>
      <c r="B243" s="14" t="s">
        <v>874</v>
      </c>
      <c r="C243" s="14"/>
      <c r="D243" s="15"/>
      <c r="E243" s="16" t="s">
        <v>882</v>
      </c>
      <c r="F243" s="14" t="s">
        <v>135</v>
      </c>
      <c r="G243" s="39"/>
      <c r="H243" s="146"/>
      <c r="I243" s="146"/>
      <c r="J243" s="111"/>
      <c r="K243" s="50"/>
    </row>
    <row r="244" spans="1:11">
      <c r="A244" s="28"/>
      <c r="B244" s="29"/>
      <c r="C244" s="30"/>
      <c r="D244" s="31"/>
      <c r="E244" s="32"/>
      <c r="F244" s="29"/>
      <c r="G244" s="150" t="s">
        <v>124</v>
      </c>
      <c r="H244" s="143">
        <v>44012</v>
      </c>
      <c r="I244" s="143">
        <v>44015</v>
      </c>
      <c r="J244" s="105"/>
      <c r="K244" s="50"/>
    </row>
    <row r="245" spans="1:11">
      <c r="A245" s="28"/>
      <c r="B245" s="29"/>
      <c r="C245" s="30"/>
      <c r="D245" s="31"/>
      <c r="E245" s="32"/>
      <c r="F245" s="29"/>
      <c r="G245" s="18" t="s">
        <v>758</v>
      </c>
      <c r="H245" s="143">
        <v>44002</v>
      </c>
      <c r="I245" s="143">
        <v>44015</v>
      </c>
      <c r="J245" s="106"/>
      <c r="K245" s="50"/>
    </row>
    <row r="246" spans="1:11">
      <c r="A246" s="28"/>
      <c r="B246" s="29"/>
      <c r="C246" s="30"/>
      <c r="D246" s="31"/>
      <c r="E246" s="32"/>
      <c r="F246" s="29"/>
      <c r="G246" s="101" t="s">
        <v>856</v>
      </c>
      <c r="H246" s="143">
        <v>44154</v>
      </c>
      <c r="I246" s="143">
        <v>44173</v>
      </c>
      <c r="J246" s="106" t="s">
        <v>122</v>
      </c>
      <c r="K246" s="50"/>
    </row>
    <row r="247" spans="1:11">
      <c r="A247" s="28"/>
      <c r="B247" s="29"/>
      <c r="C247" s="30"/>
      <c r="D247" s="31"/>
      <c r="E247" s="32"/>
      <c r="F247" s="29"/>
      <c r="G247" s="101" t="s">
        <v>744</v>
      </c>
      <c r="H247" s="143">
        <v>44174</v>
      </c>
      <c r="I247" s="143">
        <v>44183</v>
      </c>
      <c r="J247" s="106" t="s">
        <v>122</v>
      </c>
      <c r="K247" s="50"/>
    </row>
    <row r="248" spans="1:11">
      <c r="A248" s="28"/>
      <c r="B248" s="29"/>
      <c r="C248" s="30"/>
      <c r="D248" s="31"/>
      <c r="E248" s="32"/>
      <c r="F248" s="29"/>
      <c r="G248" s="101" t="s">
        <v>744</v>
      </c>
      <c r="H248" s="143">
        <v>44018</v>
      </c>
      <c r="I248" s="143">
        <v>44036</v>
      </c>
      <c r="J248" s="106" t="s">
        <v>122</v>
      </c>
      <c r="K248" s="50"/>
    </row>
    <row r="249" spans="1:11">
      <c r="A249" s="28"/>
      <c r="B249" s="29"/>
      <c r="C249" s="30"/>
      <c r="D249" s="31"/>
      <c r="E249" s="32"/>
      <c r="F249" s="29"/>
      <c r="G249" s="101" t="s">
        <v>936</v>
      </c>
      <c r="H249" s="143">
        <v>43969</v>
      </c>
      <c r="I249" s="143" t="s">
        <v>25</v>
      </c>
      <c r="J249" s="125"/>
      <c r="K249" s="50"/>
    </row>
    <row r="250" spans="1:11">
      <c r="A250" s="28"/>
      <c r="B250" s="29"/>
      <c r="C250" s="30"/>
      <c r="D250" s="31"/>
      <c r="E250" s="32"/>
      <c r="F250" s="29"/>
      <c r="G250" s="101"/>
      <c r="H250" s="144"/>
      <c r="I250" s="144"/>
      <c r="J250" s="125"/>
      <c r="K250" s="50"/>
    </row>
    <row r="251" spans="1:11" ht="17.399999999999999" thickBot="1">
      <c r="A251" s="23"/>
      <c r="B251" s="24"/>
      <c r="C251" s="25"/>
      <c r="D251" s="26"/>
      <c r="E251" s="27"/>
      <c r="F251" s="24"/>
      <c r="G251" s="24"/>
      <c r="H251" s="145"/>
      <c r="I251" s="145"/>
      <c r="J251" s="124"/>
      <c r="K251" s="50"/>
    </row>
    <row r="252" spans="1:11" ht="40.799999999999997">
      <c r="A252" s="13">
        <v>35</v>
      </c>
      <c r="B252" s="14" t="s">
        <v>136</v>
      </c>
      <c r="C252" s="14" t="s">
        <v>137</v>
      </c>
      <c r="D252" s="15" t="s">
        <v>138</v>
      </c>
      <c r="E252" s="16" t="s">
        <v>112</v>
      </c>
      <c r="F252" s="14" t="s">
        <v>139</v>
      </c>
      <c r="G252" s="56" t="s">
        <v>30</v>
      </c>
      <c r="H252" s="148">
        <v>43595</v>
      </c>
      <c r="I252" s="148">
        <v>44325</v>
      </c>
      <c r="J252" s="116"/>
      <c r="K252" s="50"/>
    </row>
    <row r="253" spans="1:11">
      <c r="A253" s="34"/>
      <c r="B253" s="38"/>
      <c r="C253" s="35"/>
      <c r="D253" s="36"/>
      <c r="E253" s="37"/>
      <c r="F253" s="38"/>
      <c r="G253" s="150" t="s">
        <v>759</v>
      </c>
      <c r="H253" s="143">
        <v>44109</v>
      </c>
      <c r="I253" s="143">
        <v>44128</v>
      </c>
      <c r="J253" s="154"/>
      <c r="K253" s="50"/>
    </row>
    <row r="254" spans="1:11">
      <c r="A254" s="17"/>
      <c r="B254" s="18"/>
      <c r="C254" s="19"/>
      <c r="D254" s="20"/>
      <c r="E254" s="21"/>
      <c r="F254" s="18"/>
      <c r="G254" s="150" t="s">
        <v>950</v>
      </c>
      <c r="H254" s="144">
        <v>43963</v>
      </c>
      <c r="I254" s="144">
        <v>43982</v>
      </c>
      <c r="J254" s="105" t="s">
        <v>141</v>
      </c>
      <c r="K254" s="50"/>
    </row>
    <row r="255" spans="1:11">
      <c r="A255" s="17"/>
      <c r="B255" s="18"/>
      <c r="C255" s="19"/>
      <c r="D255" s="20"/>
      <c r="E255" s="21"/>
      <c r="F255" s="18"/>
      <c r="G255" s="150"/>
      <c r="H255" s="144"/>
      <c r="I255" s="144"/>
      <c r="J255" s="106"/>
      <c r="K255" s="50"/>
    </row>
    <row r="256" spans="1:11">
      <c r="A256" s="17"/>
      <c r="B256" s="18"/>
      <c r="C256" s="19"/>
      <c r="D256" s="20"/>
      <c r="E256" s="21"/>
      <c r="F256" s="18"/>
      <c r="G256" s="150"/>
      <c r="H256" s="144"/>
      <c r="I256" s="144"/>
      <c r="J256" s="125"/>
      <c r="K256" s="50"/>
    </row>
    <row r="257" spans="1:1023">
      <c r="A257" s="28"/>
      <c r="B257" s="29"/>
      <c r="C257" s="30"/>
      <c r="D257" s="31"/>
      <c r="E257" s="32"/>
      <c r="F257" s="29"/>
      <c r="G257" s="150"/>
      <c r="H257" s="144"/>
      <c r="I257" s="144"/>
      <c r="J257" s="125"/>
      <c r="K257" s="50"/>
    </row>
    <row r="258" spans="1:1023" ht="17.399999999999999" thickBot="1">
      <c r="A258" s="23"/>
      <c r="B258" s="24"/>
      <c r="C258" s="25"/>
      <c r="D258" s="26"/>
      <c r="E258" s="27"/>
      <c r="F258" s="24"/>
      <c r="G258" s="24"/>
      <c r="H258" s="145"/>
      <c r="I258" s="145"/>
      <c r="J258" s="124"/>
      <c r="K258" s="50"/>
    </row>
    <row r="259" spans="1:1023" ht="30.6">
      <c r="A259" s="13">
        <v>36</v>
      </c>
      <c r="B259" s="14" t="s">
        <v>142</v>
      </c>
      <c r="C259" s="45"/>
      <c r="D259" s="15"/>
      <c r="E259" s="16" t="s">
        <v>143</v>
      </c>
      <c r="F259" s="14" t="s">
        <v>141</v>
      </c>
      <c r="G259" s="56" t="s">
        <v>72</v>
      </c>
      <c r="H259" s="148">
        <v>43706</v>
      </c>
      <c r="I259" s="148">
        <v>44070</v>
      </c>
      <c r="J259" s="116" t="s">
        <v>702</v>
      </c>
      <c r="K259" s="50"/>
    </row>
    <row r="260" spans="1:1023">
      <c r="A260" s="17"/>
      <c r="B260" s="18"/>
      <c r="C260" s="46"/>
      <c r="D260" s="47"/>
      <c r="E260" s="21"/>
      <c r="F260" s="18"/>
      <c r="G260" s="101" t="s">
        <v>744</v>
      </c>
      <c r="H260" s="143">
        <v>44109</v>
      </c>
      <c r="I260" s="143">
        <v>44128</v>
      </c>
      <c r="J260" s="105" t="s">
        <v>139</v>
      </c>
      <c r="K260" s="50"/>
    </row>
    <row r="261" spans="1:1023">
      <c r="A261" s="17"/>
      <c r="B261" s="18"/>
      <c r="C261" s="46"/>
      <c r="D261" s="47"/>
      <c r="E261" s="21"/>
      <c r="F261" s="18"/>
      <c r="G261" s="157" t="s">
        <v>140</v>
      </c>
      <c r="H261" s="143">
        <v>43978</v>
      </c>
      <c r="I261" s="143">
        <v>44342</v>
      </c>
      <c r="J261" s="105"/>
      <c r="K261" s="50"/>
    </row>
    <row r="262" spans="1:1023">
      <c r="A262" s="17"/>
      <c r="B262" s="18"/>
      <c r="C262" s="46"/>
      <c r="D262" s="47"/>
      <c r="E262" s="21"/>
      <c r="F262" s="18"/>
      <c r="G262" s="101" t="s">
        <v>951</v>
      </c>
      <c r="H262" s="144">
        <v>43963</v>
      </c>
      <c r="I262" s="144">
        <v>43982</v>
      </c>
      <c r="J262" s="105"/>
      <c r="K262" s="50"/>
    </row>
    <row r="263" spans="1:1023">
      <c r="A263" s="17"/>
      <c r="B263" s="18"/>
      <c r="C263" s="46"/>
      <c r="D263" s="47"/>
      <c r="E263" s="21"/>
      <c r="F263" s="18"/>
      <c r="G263" s="101"/>
      <c r="H263" s="144"/>
      <c r="I263" s="144"/>
      <c r="J263" s="105"/>
      <c r="K263" s="50"/>
    </row>
    <row r="264" spans="1:1023">
      <c r="A264" s="17"/>
      <c r="B264" s="18"/>
      <c r="C264" s="46"/>
      <c r="D264" s="47"/>
      <c r="E264" s="21"/>
      <c r="F264" s="18"/>
      <c r="G264" s="101"/>
      <c r="H264" s="143"/>
      <c r="I264" s="143"/>
      <c r="J264" s="105"/>
      <c r="K264" s="50"/>
    </row>
    <row r="265" spans="1:1023" ht="17.399999999999999" thickBot="1">
      <c r="A265" s="23"/>
      <c r="B265" s="24"/>
      <c r="C265" s="48"/>
      <c r="D265" s="49"/>
      <c r="E265" s="27"/>
      <c r="F265" s="24"/>
      <c r="G265" s="24"/>
      <c r="H265" s="145"/>
      <c r="I265" s="145"/>
      <c r="J265" s="124"/>
      <c r="K265" s="50"/>
    </row>
    <row r="266" spans="1:1023" ht="71.400000000000006">
      <c r="A266" s="13">
        <v>37</v>
      </c>
      <c r="B266" s="14" t="s">
        <v>144</v>
      </c>
      <c r="C266" s="41" t="s">
        <v>145</v>
      </c>
      <c r="D266" s="15"/>
      <c r="E266" s="16" t="s">
        <v>146</v>
      </c>
      <c r="F266" s="14" t="s">
        <v>147</v>
      </c>
      <c r="G266" s="192" t="s">
        <v>155</v>
      </c>
      <c r="H266" s="146">
        <v>43996</v>
      </c>
      <c r="I266" s="146" t="s">
        <v>25</v>
      </c>
      <c r="J266" s="116"/>
      <c r="K266" s="50"/>
    </row>
    <row r="267" spans="1:1023">
      <c r="A267" s="17"/>
      <c r="B267" s="18"/>
      <c r="C267" s="19"/>
      <c r="D267" s="20"/>
      <c r="E267" s="21"/>
      <c r="F267" s="18"/>
      <c r="G267" s="150" t="s">
        <v>914</v>
      </c>
      <c r="H267" s="143">
        <v>43976</v>
      </c>
      <c r="I267" s="143">
        <v>43995</v>
      </c>
      <c r="J267" s="220" t="s">
        <v>379</v>
      </c>
      <c r="K267" s="50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3">
      <c r="A268" s="17"/>
      <c r="B268" s="18"/>
      <c r="C268" s="19"/>
      <c r="D268" s="20"/>
      <c r="E268" s="21"/>
      <c r="F268" s="18"/>
      <c r="G268" s="150" t="s">
        <v>914</v>
      </c>
      <c r="H268" s="143">
        <v>44013</v>
      </c>
      <c r="I268" s="143">
        <v>44032</v>
      </c>
      <c r="J268" s="220" t="s">
        <v>379</v>
      </c>
      <c r="K268" s="50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3">
      <c r="A269" s="17"/>
      <c r="B269" s="18"/>
      <c r="C269" s="19"/>
      <c r="D269" s="20"/>
      <c r="E269" s="21"/>
      <c r="F269" s="18"/>
      <c r="G269" s="150"/>
      <c r="H269" s="144"/>
      <c r="I269" s="144"/>
      <c r="J269" s="106"/>
      <c r="K269" s="50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3">
      <c r="A270" s="17"/>
      <c r="B270" s="18"/>
      <c r="C270" s="19"/>
      <c r="D270" s="20"/>
      <c r="E270" s="21"/>
      <c r="F270" s="18"/>
      <c r="G270" s="159"/>
      <c r="H270" s="144"/>
      <c r="I270" s="144"/>
      <c r="J270" s="106"/>
      <c r="K270" s="5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3">
      <c r="A271" s="17"/>
      <c r="B271" s="18"/>
      <c r="C271" s="19"/>
      <c r="D271" s="20"/>
      <c r="E271" s="21"/>
      <c r="F271" s="18"/>
      <c r="G271" s="159"/>
      <c r="H271" s="144"/>
      <c r="I271" s="144"/>
      <c r="J271" s="106"/>
      <c r="K271" s="50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3" ht="17.399999999999999" thickBot="1">
      <c r="A272" s="17"/>
      <c r="B272" s="18"/>
      <c r="C272" s="19"/>
      <c r="D272" s="20"/>
      <c r="E272" s="21"/>
      <c r="F272" s="24"/>
      <c r="G272" s="24"/>
      <c r="H272" s="145"/>
      <c r="I272" s="145"/>
      <c r="J272" s="106"/>
      <c r="K272" s="50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3" ht="122.4">
      <c r="A273" s="13">
        <v>38</v>
      </c>
      <c r="B273" s="14" t="s">
        <v>148</v>
      </c>
      <c r="C273" s="14"/>
      <c r="D273" s="15"/>
      <c r="E273" s="16" t="s">
        <v>150</v>
      </c>
      <c r="F273" s="14" t="s">
        <v>379</v>
      </c>
      <c r="G273" s="56" t="s">
        <v>72</v>
      </c>
      <c r="H273" s="148">
        <v>43907</v>
      </c>
      <c r="I273" s="148">
        <v>44254</v>
      </c>
      <c r="J273" s="116" t="s">
        <v>858</v>
      </c>
      <c r="K273" s="50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3">
      <c r="A274" s="28"/>
      <c r="B274" s="29"/>
      <c r="C274" s="30"/>
      <c r="D274" s="31"/>
      <c r="E274" s="32"/>
      <c r="F274" s="29"/>
      <c r="G274" s="18" t="s">
        <v>763</v>
      </c>
      <c r="H274" s="179">
        <v>43996</v>
      </c>
      <c r="I274" s="179">
        <v>44015</v>
      </c>
      <c r="J274" s="106"/>
      <c r="K274" s="50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3">
      <c r="A275" s="28"/>
      <c r="B275" s="29"/>
      <c r="C275" s="30"/>
      <c r="D275" s="31"/>
      <c r="E275" s="32"/>
      <c r="F275" s="29"/>
      <c r="G275" s="101" t="s">
        <v>861</v>
      </c>
      <c r="H275" s="143">
        <v>44173</v>
      </c>
      <c r="I275" s="143">
        <v>44202</v>
      </c>
      <c r="J275" s="127" t="s">
        <v>154</v>
      </c>
      <c r="K275" s="50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3">
      <c r="A276" s="28"/>
      <c r="B276" s="29"/>
      <c r="C276" s="30"/>
      <c r="D276" s="31"/>
      <c r="E276" s="32"/>
      <c r="F276" s="29"/>
      <c r="G276" s="101" t="s">
        <v>791</v>
      </c>
      <c r="H276" s="180">
        <v>43997</v>
      </c>
      <c r="I276" s="180">
        <v>44008</v>
      </c>
      <c r="J276" s="106"/>
      <c r="K276" s="50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3">
      <c r="A277" s="28"/>
      <c r="B277" s="29"/>
      <c r="C277" s="30"/>
      <c r="D277" s="31"/>
      <c r="E277" s="32"/>
      <c r="F277" s="29"/>
      <c r="G277" s="18" t="s">
        <v>915</v>
      </c>
      <c r="H277" s="144">
        <v>44013</v>
      </c>
      <c r="I277" s="144">
        <v>44032</v>
      </c>
      <c r="J277" s="106"/>
      <c r="K277" s="50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3">
      <c r="A278" s="28"/>
      <c r="B278" s="29"/>
      <c r="C278" s="30"/>
      <c r="D278" s="31"/>
      <c r="E278" s="32"/>
      <c r="F278" s="29"/>
      <c r="G278" s="18" t="s">
        <v>915</v>
      </c>
      <c r="H278" s="143">
        <v>43976</v>
      </c>
      <c r="I278" s="143">
        <v>43995</v>
      </c>
      <c r="J278" s="106"/>
      <c r="K278" s="50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3">
      <c r="A279" s="28"/>
      <c r="B279" s="29"/>
      <c r="C279" s="30"/>
      <c r="D279" s="31"/>
      <c r="E279" s="32"/>
      <c r="F279" s="29"/>
      <c r="G279" s="29"/>
      <c r="H279" s="144"/>
      <c r="I279" s="144"/>
      <c r="J279" s="106"/>
      <c r="K279" s="50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3" ht="17.399999999999999" thickBot="1">
      <c r="A280" s="23"/>
      <c r="B280" s="24"/>
      <c r="C280" s="25"/>
      <c r="D280" s="26"/>
      <c r="E280" s="27"/>
      <c r="F280" s="24"/>
      <c r="G280" s="24"/>
      <c r="H280" s="145"/>
      <c r="I280" s="145"/>
      <c r="J280" s="106"/>
      <c r="K280" s="5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3" ht="142.80000000000001">
      <c r="A281" s="13">
        <v>39</v>
      </c>
      <c r="B281" s="14" t="s">
        <v>152</v>
      </c>
      <c r="C281" s="14"/>
      <c r="D281" s="15" t="s">
        <v>149</v>
      </c>
      <c r="E281" s="16" t="s">
        <v>153</v>
      </c>
      <c r="F281" s="14" t="s">
        <v>154</v>
      </c>
      <c r="G281" s="56" t="s">
        <v>859</v>
      </c>
      <c r="H281" s="148">
        <v>43878</v>
      </c>
      <c r="I281" s="148">
        <v>44500</v>
      </c>
      <c r="J281" s="200"/>
      <c r="K281" s="50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3">
      <c r="A282" s="28"/>
      <c r="B282" s="29"/>
      <c r="C282" s="30"/>
      <c r="D282" s="31"/>
      <c r="E282" s="32"/>
      <c r="F282" s="29"/>
      <c r="G282" s="159" t="s">
        <v>760</v>
      </c>
      <c r="H282" s="179">
        <v>44018</v>
      </c>
      <c r="I282" s="179">
        <v>44037</v>
      </c>
      <c r="J282" s="125"/>
      <c r="K282" s="50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3">
      <c r="A283" s="28"/>
      <c r="B283" s="29"/>
      <c r="C283" s="30"/>
      <c r="D283" s="31"/>
      <c r="E283" s="32"/>
      <c r="F283" s="29"/>
      <c r="G283" s="159" t="s">
        <v>862</v>
      </c>
      <c r="H283" s="143">
        <v>44173</v>
      </c>
      <c r="I283" s="143">
        <v>44202</v>
      </c>
      <c r="J283" s="125"/>
      <c r="K283" s="50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3">
      <c r="A284" s="28"/>
      <c r="B284" s="29"/>
      <c r="C284" s="30"/>
      <c r="D284" s="31"/>
      <c r="E284" s="32"/>
      <c r="F284" s="29"/>
      <c r="G284" s="159" t="s">
        <v>939</v>
      </c>
      <c r="H284" s="143">
        <v>43976</v>
      </c>
      <c r="I284" s="143">
        <v>43995</v>
      </c>
      <c r="J284" s="125"/>
      <c r="K284" s="50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3">
      <c r="A285" s="28"/>
      <c r="B285" s="29"/>
      <c r="C285" s="30"/>
      <c r="D285" s="31"/>
      <c r="E285" s="32"/>
      <c r="F285" s="29"/>
      <c r="G285" s="159"/>
      <c r="H285" s="144"/>
      <c r="I285" s="144"/>
      <c r="J285" s="125"/>
      <c r="K285" s="50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3">
      <c r="A286" s="28"/>
      <c r="B286" s="29"/>
      <c r="C286" s="30"/>
      <c r="D286" s="31"/>
      <c r="E286" s="32"/>
      <c r="F286" s="29"/>
      <c r="G286" s="101"/>
      <c r="H286" s="144"/>
      <c r="I286" s="144"/>
      <c r="J286" s="125"/>
      <c r="K286" s="50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3" ht="17.399999999999999" thickBot="1">
      <c r="A287" s="23"/>
      <c r="B287" s="24"/>
      <c r="C287" s="25"/>
      <c r="D287" s="26"/>
      <c r="E287" s="27"/>
      <c r="F287" s="24"/>
      <c r="G287" s="24"/>
      <c r="H287" s="145"/>
      <c r="I287" s="145"/>
      <c r="J287" s="124"/>
      <c r="K287" s="50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3" ht="17.399999999999999" thickBot="1">
      <c r="A288" s="13">
        <v>40</v>
      </c>
      <c r="B288" s="14" t="s">
        <v>157</v>
      </c>
      <c r="C288" s="14"/>
      <c r="D288" s="15"/>
      <c r="E288" s="16" t="s">
        <v>158</v>
      </c>
      <c r="F288" s="14"/>
      <c r="G288" s="39" t="s">
        <v>836</v>
      </c>
      <c r="H288" s="142">
        <v>43881</v>
      </c>
      <c r="I288" s="142" t="s">
        <v>25</v>
      </c>
      <c r="J288" s="115" t="s">
        <v>147</v>
      </c>
      <c r="K288" s="50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3">
      <c r="A289" s="17"/>
      <c r="B289" s="18"/>
      <c r="C289" s="19"/>
      <c r="D289" s="20"/>
      <c r="E289" s="21"/>
      <c r="F289" s="18"/>
      <c r="G289" s="18"/>
      <c r="H289" s="151"/>
      <c r="I289" s="151"/>
      <c r="J289" s="154"/>
      <c r="K289" s="50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3">
      <c r="A290" s="17"/>
      <c r="B290" s="18"/>
      <c r="C290" s="19"/>
      <c r="D290" s="20"/>
      <c r="E290" s="21"/>
      <c r="F290" s="18"/>
      <c r="G290" s="150"/>
      <c r="H290" s="143"/>
      <c r="I290" s="143"/>
      <c r="J290" s="154"/>
      <c r="K290" s="5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3">
      <c r="A291" s="17"/>
      <c r="B291" s="18"/>
      <c r="C291" s="19"/>
      <c r="D291" s="20"/>
      <c r="E291" s="21"/>
      <c r="F291" s="18"/>
      <c r="G291" s="18"/>
      <c r="H291" s="143"/>
      <c r="I291" s="143"/>
      <c r="J291" s="106"/>
      <c r="K291" s="50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3">
      <c r="A292" s="17"/>
      <c r="B292" s="18"/>
      <c r="C292" s="19"/>
      <c r="D292" s="20"/>
      <c r="E292" s="21"/>
      <c r="F292" s="18"/>
      <c r="G292" s="18"/>
      <c r="H292" s="143"/>
      <c r="I292" s="143"/>
      <c r="J292" s="106"/>
      <c r="K292" s="50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3">
      <c r="A293" s="17"/>
      <c r="B293" s="18"/>
      <c r="C293" s="19"/>
      <c r="D293" s="20"/>
      <c r="E293" s="21"/>
      <c r="F293" s="18"/>
      <c r="G293" s="18"/>
      <c r="H293" s="143"/>
      <c r="I293" s="143"/>
      <c r="J293" s="106"/>
      <c r="K293" s="50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3" ht="17.399999999999999" thickBot="1">
      <c r="A294" s="23"/>
      <c r="B294" s="24"/>
      <c r="C294" s="25"/>
      <c r="D294" s="26"/>
      <c r="E294" s="27"/>
      <c r="F294" s="24"/>
      <c r="G294" s="24"/>
      <c r="H294" s="145"/>
      <c r="I294" s="145"/>
      <c r="J294" s="124"/>
      <c r="K294" s="50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3" ht="40.799999999999997">
      <c r="A295" s="13">
        <v>41</v>
      </c>
      <c r="B295" s="14" t="s">
        <v>159</v>
      </c>
      <c r="C295" s="14" t="s">
        <v>160</v>
      </c>
      <c r="D295" s="15"/>
      <c r="E295" s="16" t="s">
        <v>112</v>
      </c>
      <c r="F295" s="14" t="s">
        <v>161</v>
      </c>
      <c r="G295" s="56" t="s">
        <v>72</v>
      </c>
      <c r="H295" s="148">
        <v>43648</v>
      </c>
      <c r="I295" s="148">
        <v>44013</v>
      </c>
      <c r="J295" s="115" t="s">
        <v>719</v>
      </c>
      <c r="K295" s="50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3">
      <c r="A296" s="17"/>
      <c r="B296" s="18"/>
      <c r="C296" s="19"/>
      <c r="D296" s="20"/>
      <c r="E296" s="22"/>
      <c r="F296" s="22"/>
      <c r="G296" s="101" t="s">
        <v>744</v>
      </c>
      <c r="H296" s="143">
        <v>44109</v>
      </c>
      <c r="I296" s="143">
        <v>44138</v>
      </c>
      <c r="J296" s="106" t="s">
        <v>162</v>
      </c>
      <c r="K296" s="50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3">
      <c r="A297" s="17"/>
      <c r="B297" s="18"/>
      <c r="C297" s="19"/>
      <c r="D297" s="20"/>
      <c r="E297" s="22"/>
      <c r="F297" s="22"/>
      <c r="G297" s="150" t="s">
        <v>163</v>
      </c>
      <c r="H297" s="184">
        <v>43992</v>
      </c>
      <c r="I297" s="184">
        <v>44011</v>
      </c>
      <c r="J297" s="106"/>
      <c r="K297" s="50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3">
      <c r="A298" s="28"/>
      <c r="B298" s="29"/>
      <c r="C298" s="30"/>
      <c r="D298" s="31"/>
      <c r="E298" s="32"/>
      <c r="F298" s="29"/>
      <c r="G298" s="150" t="s">
        <v>163</v>
      </c>
      <c r="H298" s="144">
        <v>43976</v>
      </c>
      <c r="I298" s="144">
        <v>43982</v>
      </c>
      <c r="J298" s="125"/>
      <c r="K298" s="50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3">
      <c r="A299" s="28"/>
      <c r="B299" s="29"/>
      <c r="C299" s="30"/>
      <c r="D299" s="31"/>
      <c r="E299" s="32"/>
      <c r="F299" s="29"/>
      <c r="G299" s="159" t="s">
        <v>894</v>
      </c>
      <c r="H299" s="144">
        <v>43952</v>
      </c>
      <c r="I299" s="144" t="s">
        <v>59</v>
      </c>
      <c r="J299" s="125"/>
      <c r="K299" s="50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3">
      <c r="A300" s="28"/>
      <c r="B300" s="29"/>
      <c r="C300" s="30"/>
      <c r="D300" s="31"/>
      <c r="E300" s="32"/>
      <c r="F300" s="29"/>
      <c r="G300" s="150"/>
      <c r="H300" s="144"/>
      <c r="I300" s="144"/>
      <c r="J300" s="125"/>
      <c r="K300" s="5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3" ht="17.399999999999999" thickBot="1">
      <c r="A301" s="23"/>
      <c r="B301" s="24"/>
      <c r="C301" s="25"/>
      <c r="D301" s="26"/>
      <c r="E301" s="27"/>
      <c r="F301" s="24"/>
      <c r="G301" s="24"/>
      <c r="H301" s="145"/>
      <c r="I301" s="145"/>
      <c r="J301" s="124"/>
      <c r="K301" s="50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3" ht="20.399999999999999">
      <c r="A302" s="13">
        <v>42</v>
      </c>
      <c r="B302" s="14" t="s">
        <v>164</v>
      </c>
      <c r="C302" s="14"/>
      <c r="D302" s="15" t="s">
        <v>165</v>
      </c>
      <c r="E302" s="16" t="s">
        <v>116</v>
      </c>
      <c r="F302" s="14" t="s">
        <v>162</v>
      </c>
      <c r="G302" s="15" t="s">
        <v>713</v>
      </c>
      <c r="H302" s="149">
        <v>43647</v>
      </c>
      <c r="I302" s="149">
        <v>44377</v>
      </c>
      <c r="J302" s="111"/>
      <c r="K302" s="50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3">
      <c r="A303" s="17"/>
      <c r="B303" s="18"/>
      <c r="C303" s="19"/>
      <c r="D303" s="20"/>
      <c r="E303" s="21"/>
      <c r="F303" s="18"/>
      <c r="G303" s="150" t="s">
        <v>761</v>
      </c>
      <c r="H303" s="143">
        <v>44109</v>
      </c>
      <c r="I303" s="143">
        <v>44138</v>
      </c>
      <c r="J303" s="105"/>
      <c r="K303" s="50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3">
      <c r="A304" s="28"/>
      <c r="B304" s="29"/>
      <c r="C304" s="30"/>
      <c r="D304" s="31"/>
      <c r="E304" s="32"/>
      <c r="F304" s="29"/>
      <c r="G304" s="101" t="s">
        <v>865</v>
      </c>
      <c r="H304" s="184">
        <v>43992</v>
      </c>
      <c r="I304" s="184">
        <v>44011</v>
      </c>
      <c r="J304" s="107" t="s">
        <v>161</v>
      </c>
      <c r="K304" s="50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3">
      <c r="A305" s="28"/>
      <c r="B305" s="29"/>
      <c r="C305" s="30"/>
      <c r="D305" s="31"/>
      <c r="E305" s="32"/>
      <c r="F305" s="29"/>
      <c r="G305" s="101" t="s">
        <v>833</v>
      </c>
      <c r="H305" s="144">
        <v>43976</v>
      </c>
      <c r="I305" s="144">
        <v>43982</v>
      </c>
      <c r="J305" s="107" t="s">
        <v>161</v>
      </c>
      <c r="K305" s="50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3">
      <c r="A306" s="28"/>
      <c r="B306" s="29"/>
      <c r="C306" s="30"/>
      <c r="D306" s="31"/>
      <c r="E306" s="32"/>
      <c r="F306" s="29"/>
      <c r="G306" s="150" t="s">
        <v>847</v>
      </c>
      <c r="H306" s="144">
        <v>43983</v>
      </c>
      <c r="I306" s="144">
        <v>43986</v>
      </c>
      <c r="J306" s="107"/>
      <c r="K306" s="50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3">
      <c r="A307" s="28"/>
      <c r="B307" s="29"/>
      <c r="C307" s="30"/>
      <c r="D307" s="31"/>
      <c r="E307" s="32"/>
      <c r="F307" s="29"/>
      <c r="G307" s="159"/>
      <c r="H307" s="144"/>
      <c r="I307" s="144"/>
      <c r="J307" s="107"/>
      <c r="K307" s="50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3" ht="17.399999999999999" thickBot="1">
      <c r="A308" s="23"/>
      <c r="B308" s="24"/>
      <c r="C308" s="25"/>
      <c r="D308" s="26"/>
      <c r="E308" s="27"/>
      <c r="F308" s="24"/>
      <c r="G308" s="18"/>
      <c r="H308" s="145"/>
      <c r="I308" s="145"/>
      <c r="J308" s="124"/>
      <c r="K308" s="50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3" ht="30.6">
      <c r="A309" s="13">
        <v>43</v>
      </c>
      <c r="B309" s="14" t="s">
        <v>166</v>
      </c>
      <c r="C309" s="14" t="s">
        <v>167</v>
      </c>
      <c r="D309" s="15" t="s">
        <v>168</v>
      </c>
      <c r="E309" s="16" t="s">
        <v>104</v>
      </c>
      <c r="F309" s="14" t="s">
        <v>169</v>
      </c>
      <c r="G309" s="14"/>
      <c r="H309" s="146"/>
      <c r="I309" s="146"/>
      <c r="J309" s="115"/>
      <c r="K309" s="50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3">
      <c r="A310" s="17"/>
      <c r="B310" s="18"/>
      <c r="C310" s="19"/>
      <c r="D310" s="20"/>
      <c r="E310" s="21"/>
      <c r="F310" s="18"/>
      <c r="G310" s="150" t="s">
        <v>762</v>
      </c>
      <c r="H310" s="143">
        <v>44022</v>
      </c>
      <c r="I310" s="143">
        <v>44036</v>
      </c>
      <c r="J310" s="106"/>
      <c r="K310" s="5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3">
      <c r="A311" s="17"/>
      <c r="B311" s="18"/>
      <c r="C311" s="19"/>
      <c r="D311" s="20"/>
      <c r="E311" s="21"/>
      <c r="F311" s="18"/>
      <c r="G311" s="101" t="s">
        <v>899</v>
      </c>
      <c r="H311" s="143">
        <v>43976</v>
      </c>
      <c r="I311" s="143">
        <v>43985</v>
      </c>
      <c r="J311" s="106" t="s">
        <v>603</v>
      </c>
      <c r="K311" s="50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3">
      <c r="A312" s="28"/>
      <c r="B312" s="29"/>
      <c r="C312" s="30"/>
      <c r="D312" s="31"/>
      <c r="E312" s="32"/>
      <c r="F312" s="29"/>
      <c r="G312" s="101" t="s">
        <v>744</v>
      </c>
      <c r="H312" s="144">
        <v>43996</v>
      </c>
      <c r="I312" s="144">
        <v>44015</v>
      </c>
      <c r="J312" s="125" t="s">
        <v>379</v>
      </c>
      <c r="K312" s="50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3">
      <c r="A313" s="28"/>
      <c r="B313" s="29"/>
      <c r="C313" s="30"/>
      <c r="D313" s="31"/>
      <c r="E313" s="32"/>
      <c r="F313" s="29"/>
      <c r="G313" s="101" t="s">
        <v>791</v>
      </c>
      <c r="H313" s="144">
        <v>44009</v>
      </c>
      <c r="I313" s="144">
        <v>44021</v>
      </c>
      <c r="J313" s="125"/>
      <c r="K313" s="50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3">
      <c r="A314" s="28"/>
      <c r="B314" s="29"/>
      <c r="C314" s="30"/>
      <c r="D314" s="31"/>
      <c r="E314" s="32"/>
      <c r="F314" s="29"/>
      <c r="G314" s="101"/>
      <c r="H314" s="144"/>
      <c r="I314" s="144"/>
      <c r="J314" s="125"/>
      <c r="K314" s="50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3" ht="17.399999999999999" thickBot="1">
      <c r="A315" s="23"/>
      <c r="B315" s="24"/>
      <c r="C315" s="25"/>
      <c r="D315" s="26"/>
      <c r="E315" s="27"/>
      <c r="F315" s="24"/>
      <c r="G315" s="24"/>
      <c r="H315" s="145"/>
      <c r="I315" s="145"/>
      <c r="J315" s="124"/>
      <c r="K315" s="50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3" ht="40.799999999999997">
      <c r="A316" s="13">
        <v>44</v>
      </c>
      <c r="B316" s="14" t="s">
        <v>171</v>
      </c>
      <c r="C316" s="14" t="s">
        <v>172</v>
      </c>
      <c r="D316" s="15" t="s">
        <v>173</v>
      </c>
      <c r="E316" s="44" t="s">
        <v>174</v>
      </c>
      <c r="F316" s="14" t="s">
        <v>708</v>
      </c>
      <c r="G316" s="56" t="s">
        <v>48</v>
      </c>
      <c r="H316" s="148">
        <v>43255</v>
      </c>
      <c r="I316" s="148">
        <v>43985</v>
      </c>
      <c r="J316" s="115"/>
      <c r="K316" s="50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3">
      <c r="A317" s="17"/>
      <c r="B317" s="18"/>
      <c r="C317" s="19"/>
      <c r="D317" s="20"/>
      <c r="E317" s="21"/>
      <c r="F317" s="18"/>
      <c r="G317" s="159" t="s">
        <v>818</v>
      </c>
      <c r="H317" s="144">
        <v>43850</v>
      </c>
      <c r="I317" s="144">
        <v>44029</v>
      </c>
      <c r="J317" s="173" t="s">
        <v>175</v>
      </c>
      <c r="K317" s="50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3">
      <c r="A318" s="17"/>
      <c r="B318" s="18"/>
      <c r="C318" s="19"/>
      <c r="D318" s="20"/>
      <c r="E318" s="21"/>
      <c r="F318" s="18"/>
      <c r="G318" s="190" t="s">
        <v>820</v>
      </c>
      <c r="H318" s="191">
        <v>43896</v>
      </c>
      <c r="I318" s="191">
        <v>44029</v>
      </c>
      <c r="J318" s="187" t="s">
        <v>156</v>
      </c>
      <c r="K318" s="50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3">
      <c r="A319" s="17"/>
      <c r="B319" s="18"/>
      <c r="C319" s="19"/>
      <c r="D319" s="20"/>
      <c r="E319" s="21"/>
      <c r="F319" s="18"/>
      <c r="G319" s="189"/>
      <c r="H319" s="188"/>
      <c r="I319" s="188"/>
      <c r="J319" s="125"/>
      <c r="K319" s="50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3">
      <c r="A320" s="17"/>
      <c r="B320" s="18"/>
      <c r="C320" s="19"/>
      <c r="D320" s="20"/>
      <c r="E320" s="21"/>
      <c r="F320" s="18"/>
      <c r="G320" s="29"/>
      <c r="H320" s="144"/>
      <c r="I320" s="144"/>
      <c r="J320" s="125"/>
      <c r="K320" s="5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3">
      <c r="A321" s="28"/>
      <c r="B321" s="29"/>
      <c r="C321" s="30"/>
      <c r="D321" s="31"/>
      <c r="E321" s="32"/>
      <c r="F321" s="29"/>
      <c r="G321" s="29"/>
      <c r="H321" s="144"/>
      <c r="I321" s="144"/>
      <c r="J321" s="125"/>
      <c r="K321" s="50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3" ht="17.399999999999999" thickBot="1">
      <c r="A322" s="23"/>
      <c r="B322" s="24"/>
      <c r="C322" s="25"/>
      <c r="D322" s="26"/>
      <c r="E322" s="27"/>
      <c r="F322" s="24"/>
      <c r="G322" s="24"/>
      <c r="H322" s="145"/>
      <c r="I322" s="145"/>
      <c r="J322" s="124"/>
      <c r="K322" s="50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3" ht="31.2" thickBot="1">
      <c r="A323" s="13">
        <v>45</v>
      </c>
      <c r="B323" s="14" t="s">
        <v>176</v>
      </c>
      <c r="C323" s="14"/>
      <c r="D323" s="15" t="s">
        <v>177</v>
      </c>
      <c r="E323" s="16" t="s">
        <v>178</v>
      </c>
      <c r="F323" s="14" t="s">
        <v>175</v>
      </c>
      <c r="G323" s="56" t="s">
        <v>72</v>
      </c>
      <c r="H323" s="149">
        <v>43647</v>
      </c>
      <c r="I323" s="149">
        <v>44012</v>
      </c>
      <c r="J323" s="149" t="s">
        <v>710</v>
      </c>
      <c r="K323" s="50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3">
      <c r="A324" s="34"/>
      <c r="B324" s="38"/>
      <c r="C324" s="35"/>
      <c r="D324" s="36"/>
      <c r="E324" s="37"/>
      <c r="F324" s="38"/>
      <c r="G324" s="168" t="s">
        <v>48</v>
      </c>
      <c r="H324" s="143">
        <v>43705</v>
      </c>
      <c r="I324" s="143">
        <v>44435</v>
      </c>
      <c r="J324" s="154"/>
      <c r="K324" s="50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3">
      <c r="A325" s="17"/>
      <c r="B325" s="18"/>
      <c r="C325" s="19"/>
      <c r="D325" s="20"/>
      <c r="E325" s="21"/>
      <c r="F325" s="18"/>
      <c r="G325" s="150" t="s">
        <v>179</v>
      </c>
      <c r="H325" s="144">
        <v>43850</v>
      </c>
      <c r="I325" s="144">
        <v>44029</v>
      </c>
      <c r="J325" s="106" t="s">
        <v>819</v>
      </c>
      <c r="K325" s="50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3">
      <c r="A326" s="17"/>
      <c r="B326" s="18"/>
      <c r="C326" s="19"/>
      <c r="D326" s="20"/>
      <c r="E326" s="21"/>
      <c r="F326" s="18"/>
      <c r="G326" s="18"/>
      <c r="H326" s="144"/>
      <c r="I326" s="144"/>
      <c r="J326" s="106"/>
      <c r="K326" s="50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3">
      <c r="A327" s="28"/>
      <c r="B327" s="29"/>
      <c r="C327" s="30"/>
      <c r="D327" s="31"/>
      <c r="E327" s="32"/>
      <c r="F327" s="29"/>
      <c r="G327" s="18"/>
      <c r="H327" s="144"/>
      <c r="I327" s="144"/>
      <c r="J327" s="106"/>
      <c r="K327" s="50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3">
      <c r="A328" s="28"/>
      <c r="B328" s="29"/>
      <c r="C328" s="30"/>
      <c r="D328" s="31"/>
      <c r="E328" s="32"/>
      <c r="F328" s="29"/>
      <c r="G328" s="29"/>
      <c r="H328" s="144"/>
      <c r="I328" s="144"/>
      <c r="J328" s="125"/>
      <c r="K328" s="50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3" ht="17.399999999999999" thickBot="1">
      <c r="A329" s="23"/>
      <c r="B329" s="24"/>
      <c r="C329" s="25"/>
      <c r="D329" s="26"/>
      <c r="E329" s="27"/>
      <c r="F329" s="24"/>
      <c r="G329" s="24"/>
      <c r="H329" s="145"/>
      <c r="I329" s="145"/>
      <c r="J329" s="124"/>
      <c r="K329" s="50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3" ht="40.799999999999997">
      <c r="A330" s="13">
        <v>46</v>
      </c>
      <c r="B330" s="14" t="s">
        <v>180</v>
      </c>
      <c r="C330" s="14" t="s">
        <v>181</v>
      </c>
      <c r="D330" s="14"/>
      <c r="E330" s="16" t="s">
        <v>174</v>
      </c>
      <c r="F330" s="14" t="s">
        <v>183</v>
      </c>
      <c r="G330" s="110" t="s">
        <v>72</v>
      </c>
      <c r="H330" s="149">
        <v>43799</v>
      </c>
      <c r="I330" s="149">
        <v>44164</v>
      </c>
      <c r="J330" s="118" t="s">
        <v>727</v>
      </c>
      <c r="K330" s="5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3">
      <c r="A331" s="17"/>
      <c r="B331" s="18"/>
      <c r="C331" s="19"/>
      <c r="D331" s="20"/>
      <c r="E331" s="21"/>
      <c r="F331" s="18"/>
      <c r="G331" s="101" t="s">
        <v>744</v>
      </c>
      <c r="H331" s="144">
        <v>44136</v>
      </c>
      <c r="I331" s="144">
        <v>44195</v>
      </c>
      <c r="J331" s="105" t="s">
        <v>764</v>
      </c>
      <c r="K331" s="50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3">
      <c r="A332" s="17"/>
      <c r="B332" s="18"/>
      <c r="C332" s="19"/>
      <c r="D332" s="20"/>
      <c r="E332" s="21"/>
      <c r="F332" s="18"/>
      <c r="G332" s="29" t="s">
        <v>844</v>
      </c>
      <c r="H332" s="144">
        <v>43906</v>
      </c>
      <c r="I332" s="144">
        <v>44636</v>
      </c>
      <c r="J332" s="132" t="s">
        <v>934</v>
      </c>
      <c r="K332" s="50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3">
      <c r="A333" s="17"/>
      <c r="B333" s="18"/>
      <c r="C333" s="19"/>
      <c r="D333" s="20"/>
      <c r="E333" s="21"/>
      <c r="F333" s="18"/>
      <c r="G333" s="29"/>
      <c r="H333" s="144"/>
      <c r="I333" s="144"/>
      <c r="J333" s="105"/>
      <c r="K333" s="50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3">
      <c r="A334" s="17"/>
      <c r="B334" s="18"/>
      <c r="C334" s="19"/>
      <c r="D334" s="20"/>
      <c r="E334" s="21"/>
      <c r="F334" s="18"/>
      <c r="G334" s="29"/>
      <c r="H334" s="144"/>
      <c r="I334" s="144"/>
      <c r="J334" s="105"/>
      <c r="K334" s="50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3">
      <c r="A335" s="17"/>
      <c r="B335" s="18"/>
      <c r="C335" s="19"/>
      <c r="D335" s="20"/>
      <c r="E335" s="21"/>
      <c r="F335" s="18"/>
      <c r="G335" s="29"/>
      <c r="H335" s="144"/>
      <c r="I335" s="144"/>
      <c r="J335" s="105"/>
      <c r="K335" s="50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3" ht="17.399999999999999" thickBot="1">
      <c r="A336" s="17"/>
      <c r="B336" s="18"/>
      <c r="C336" s="19"/>
      <c r="D336" s="26"/>
      <c r="E336" s="21"/>
      <c r="F336" s="18"/>
      <c r="G336" s="18"/>
      <c r="H336" s="143"/>
      <c r="I336" s="143"/>
      <c r="J336" s="105"/>
      <c r="K336" s="50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3" ht="20.399999999999999">
      <c r="A337" s="13">
        <v>47</v>
      </c>
      <c r="B337" s="14" t="s">
        <v>184</v>
      </c>
      <c r="C337" s="14"/>
      <c r="D337" s="15" t="s">
        <v>182</v>
      </c>
      <c r="E337" s="16" t="s">
        <v>116</v>
      </c>
      <c r="F337" s="110" t="s">
        <v>370</v>
      </c>
      <c r="G337" s="110" t="s">
        <v>48</v>
      </c>
      <c r="H337" s="149">
        <v>43859</v>
      </c>
      <c r="I337" s="149">
        <v>44500</v>
      </c>
      <c r="J337" s="110"/>
      <c r="K337" s="50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3">
      <c r="A338" s="17"/>
      <c r="B338" s="18"/>
      <c r="C338" s="19"/>
      <c r="D338" s="20"/>
      <c r="E338" s="21"/>
      <c r="F338" s="18"/>
      <c r="G338" s="29" t="s">
        <v>930</v>
      </c>
      <c r="H338" s="144">
        <v>43969</v>
      </c>
      <c r="I338" s="144" t="s">
        <v>25</v>
      </c>
      <c r="J338" s="125" t="s">
        <v>931</v>
      </c>
      <c r="K338" s="50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3">
      <c r="A339" s="28"/>
      <c r="B339" s="29"/>
      <c r="C339" s="30"/>
      <c r="D339" s="31"/>
      <c r="E339" s="32"/>
      <c r="F339" s="29"/>
      <c r="G339" s="101"/>
      <c r="H339" s="144"/>
      <c r="I339" s="144"/>
      <c r="J339" s="125"/>
      <c r="K339" s="50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3">
      <c r="A340" s="28"/>
      <c r="B340" s="29"/>
      <c r="C340" s="30"/>
      <c r="D340" s="31"/>
      <c r="E340" s="32"/>
      <c r="F340" s="29"/>
      <c r="G340" s="101"/>
      <c r="H340" s="144"/>
      <c r="I340" s="144"/>
      <c r="J340" s="125"/>
      <c r="K340" s="5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3">
      <c r="A341" s="28"/>
      <c r="B341" s="29"/>
      <c r="C341" s="30"/>
      <c r="D341" s="31"/>
      <c r="E341" s="32"/>
      <c r="F341" s="29"/>
      <c r="G341" s="101"/>
      <c r="H341" s="144"/>
      <c r="I341" s="144"/>
      <c r="J341" s="125"/>
      <c r="K341" s="50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3">
      <c r="A342" s="28"/>
      <c r="B342" s="29"/>
      <c r="C342" s="30"/>
      <c r="D342" s="31"/>
      <c r="E342" s="32"/>
      <c r="F342" s="29"/>
      <c r="G342" s="101"/>
      <c r="H342" s="144"/>
      <c r="I342" s="144"/>
      <c r="J342" s="125"/>
      <c r="K342" s="50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3" ht="17.399999999999999" thickBot="1">
      <c r="A343" s="23"/>
      <c r="B343" s="24"/>
      <c r="C343" s="25"/>
      <c r="D343" s="26"/>
      <c r="E343" s="27"/>
      <c r="F343" s="24"/>
      <c r="G343" s="24"/>
      <c r="H343" s="145"/>
      <c r="I343" s="145"/>
      <c r="J343" s="124"/>
      <c r="K343" s="50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3" ht="40.799999999999997">
      <c r="A344" s="13">
        <v>48</v>
      </c>
      <c r="B344" s="14" t="s">
        <v>188</v>
      </c>
      <c r="C344" s="14" t="s">
        <v>189</v>
      </c>
      <c r="D344" s="15" t="s">
        <v>190</v>
      </c>
      <c r="E344" s="16" t="s">
        <v>174</v>
      </c>
      <c r="F344" s="51" t="s">
        <v>191</v>
      </c>
      <c r="G344" s="56" t="s">
        <v>72</v>
      </c>
      <c r="H344" s="148">
        <v>43642</v>
      </c>
      <c r="I344" s="148">
        <v>44007</v>
      </c>
      <c r="J344" s="118" t="s">
        <v>709</v>
      </c>
      <c r="K344" s="50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3">
      <c r="A345" s="34"/>
      <c r="B345" s="38"/>
      <c r="C345" s="35"/>
      <c r="D345" s="36"/>
      <c r="E345" s="37"/>
      <c r="F345" s="29"/>
      <c r="G345" s="20" t="s">
        <v>48</v>
      </c>
      <c r="H345" s="143">
        <v>43676</v>
      </c>
      <c r="I345" s="143">
        <v>44406</v>
      </c>
      <c r="J345" s="126" t="s">
        <v>192</v>
      </c>
      <c r="K345" s="50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3">
      <c r="A346" s="28"/>
      <c r="B346" s="29"/>
      <c r="C346" s="30"/>
      <c r="D346" s="31"/>
      <c r="E346" s="32"/>
      <c r="F346" s="29"/>
      <c r="G346" s="101" t="s">
        <v>744</v>
      </c>
      <c r="H346" s="144">
        <v>44005</v>
      </c>
      <c r="I346" s="144">
        <v>44014</v>
      </c>
      <c r="J346" s="125" t="s">
        <v>194</v>
      </c>
      <c r="K346" s="50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3">
      <c r="A347" s="28"/>
      <c r="B347" s="29"/>
      <c r="C347" s="30"/>
      <c r="D347" s="31"/>
      <c r="E347" s="32"/>
      <c r="F347" s="29"/>
      <c r="G347" s="101" t="s">
        <v>767</v>
      </c>
      <c r="H347" s="144">
        <v>44025</v>
      </c>
      <c r="I347" s="144">
        <v>44034</v>
      </c>
      <c r="J347" s="125"/>
      <c r="K347" s="50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3">
      <c r="A348" s="28"/>
      <c r="B348" s="29"/>
      <c r="C348" s="30"/>
      <c r="D348" s="31"/>
      <c r="E348" s="32"/>
      <c r="F348" s="29"/>
      <c r="G348" s="101" t="s">
        <v>767</v>
      </c>
      <c r="H348" s="144">
        <v>44159</v>
      </c>
      <c r="I348" s="144">
        <v>44168</v>
      </c>
      <c r="J348" s="125"/>
      <c r="K348" s="50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3">
      <c r="A349" s="28"/>
      <c r="B349" s="29"/>
      <c r="C349" s="30"/>
      <c r="D349" s="31"/>
      <c r="E349" s="32"/>
      <c r="F349" s="29"/>
      <c r="G349" s="101" t="s">
        <v>767</v>
      </c>
      <c r="H349" s="144">
        <v>44088</v>
      </c>
      <c r="I349" s="144">
        <v>44097</v>
      </c>
      <c r="J349" s="125"/>
      <c r="K349" s="50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3">
      <c r="A350" s="28"/>
      <c r="B350" s="29"/>
      <c r="C350" s="30"/>
      <c r="D350" s="31"/>
      <c r="E350" s="32"/>
      <c r="F350" s="29"/>
      <c r="G350" s="101"/>
      <c r="H350" s="144"/>
      <c r="I350" s="144"/>
      <c r="J350" s="125"/>
      <c r="K350" s="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3" ht="17.399999999999999" thickBot="1">
      <c r="A351" s="23"/>
      <c r="B351" s="24"/>
      <c r="C351" s="25"/>
      <c r="D351" s="26"/>
      <c r="E351" s="27"/>
      <c r="F351" s="24"/>
      <c r="G351" s="24"/>
      <c r="H351" s="145"/>
      <c r="I351" s="145"/>
      <c r="J351" s="124"/>
      <c r="K351" s="50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3" ht="20.399999999999999">
      <c r="A352" s="13">
        <v>49</v>
      </c>
      <c r="B352" s="14" t="s">
        <v>193</v>
      </c>
      <c r="C352" s="14"/>
      <c r="D352" s="15"/>
      <c r="E352" s="16" t="s">
        <v>116</v>
      </c>
      <c r="F352" s="14" t="s">
        <v>194</v>
      </c>
      <c r="G352" s="39"/>
      <c r="H352" s="146"/>
      <c r="I352" s="146"/>
      <c r="J352" s="111"/>
      <c r="K352" s="50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3">
      <c r="A353" s="17"/>
      <c r="B353" s="18"/>
      <c r="C353" s="19"/>
      <c r="D353" s="20"/>
      <c r="E353" s="21"/>
      <c r="F353" s="18"/>
      <c r="G353" s="150" t="s">
        <v>766</v>
      </c>
      <c r="H353" s="144">
        <v>44005</v>
      </c>
      <c r="I353" s="144">
        <v>44014</v>
      </c>
      <c r="J353" s="105"/>
      <c r="K353" s="50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3">
      <c r="A354" s="17"/>
      <c r="B354" s="18"/>
      <c r="C354" s="19"/>
      <c r="D354" s="20"/>
      <c r="E354" s="21"/>
      <c r="F354" s="18"/>
      <c r="G354" s="101" t="s">
        <v>744</v>
      </c>
      <c r="H354" s="144">
        <v>44025</v>
      </c>
      <c r="I354" s="144">
        <v>44034</v>
      </c>
      <c r="J354" s="105" t="s">
        <v>191</v>
      </c>
      <c r="K354" s="50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3">
      <c r="A355" s="17"/>
      <c r="B355" s="18"/>
      <c r="C355" s="19"/>
      <c r="D355" s="20"/>
      <c r="E355" s="21"/>
      <c r="F355" s="18"/>
      <c r="G355" s="101" t="s">
        <v>744</v>
      </c>
      <c r="H355" s="144">
        <v>44159</v>
      </c>
      <c r="I355" s="144">
        <v>44168</v>
      </c>
      <c r="J355" s="105" t="s">
        <v>191</v>
      </c>
      <c r="K355" s="50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3">
      <c r="A356" s="17"/>
      <c r="B356" s="18"/>
      <c r="C356" s="19"/>
      <c r="D356" s="20"/>
      <c r="E356" s="21"/>
      <c r="F356" s="18"/>
      <c r="G356" s="101" t="s">
        <v>744</v>
      </c>
      <c r="H356" s="144">
        <v>44088</v>
      </c>
      <c r="I356" s="144">
        <v>44097</v>
      </c>
      <c r="J356" s="105" t="s">
        <v>191</v>
      </c>
      <c r="K356" s="50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3">
      <c r="A357" s="28"/>
      <c r="B357" s="29"/>
      <c r="C357" s="30"/>
      <c r="D357" s="31"/>
      <c r="E357" s="32"/>
      <c r="F357" s="29"/>
      <c r="G357" s="22" t="s">
        <v>927</v>
      </c>
      <c r="H357" s="143">
        <v>43957</v>
      </c>
      <c r="I357" s="143" t="s">
        <v>25</v>
      </c>
      <c r="J357" s="107"/>
      <c r="K357" s="50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3">
      <c r="A358" s="28"/>
      <c r="B358" s="29"/>
      <c r="C358" s="30"/>
      <c r="D358" s="31"/>
      <c r="E358" s="32"/>
      <c r="F358" s="29"/>
      <c r="G358" s="101"/>
      <c r="H358" s="144"/>
      <c r="I358" s="144"/>
      <c r="J358" s="107"/>
      <c r="K358" s="50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3" ht="17.399999999999999" thickBot="1">
      <c r="A359" s="23"/>
      <c r="B359" s="24"/>
      <c r="C359" s="25"/>
      <c r="D359" s="26"/>
      <c r="E359" s="27"/>
      <c r="F359" s="24"/>
      <c r="G359" s="24"/>
      <c r="H359" s="145"/>
      <c r="I359" s="145"/>
      <c r="J359" s="124"/>
      <c r="K359" s="50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3" ht="61.2">
      <c r="A360" s="13">
        <v>50</v>
      </c>
      <c r="B360" s="14" t="s">
        <v>195</v>
      </c>
      <c r="C360" s="14" t="s">
        <v>196</v>
      </c>
      <c r="D360" s="15"/>
      <c r="E360" s="16" t="s">
        <v>197</v>
      </c>
      <c r="F360" s="14" t="s">
        <v>237</v>
      </c>
      <c r="G360" s="39" t="s">
        <v>48</v>
      </c>
      <c r="H360" s="146">
        <v>43791</v>
      </c>
      <c r="I360" s="146">
        <v>44500</v>
      </c>
      <c r="J360" s="111"/>
      <c r="K360" s="5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3">
      <c r="A361" s="17"/>
      <c r="B361" s="18"/>
      <c r="C361" s="19"/>
      <c r="D361" s="20"/>
      <c r="E361" s="21"/>
      <c r="F361" s="18"/>
      <c r="G361" s="101" t="s">
        <v>774</v>
      </c>
      <c r="H361" s="144">
        <v>44137</v>
      </c>
      <c r="I361" s="144">
        <v>44176</v>
      </c>
      <c r="J361" s="125"/>
      <c r="K361" s="50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3">
      <c r="A362" s="17"/>
      <c r="B362" s="18"/>
      <c r="C362" s="19"/>
      <c r="D362" s="20"/>
      <c r="E362" s="21"/>
      <c r="F362" s="18"/>
      <c r="G362" s="150" t="s">
        <v>252</v>
      </c>
      <c r="H362" s="144">
        <v>44063</v>
      </c>
      <c r="I362" s="144">
        <v>44092</v>
      </c>
      <c r="J362" s="125"/>
      <c r="K362" s="50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3">
      <c r="A363" s="17"/>
      <c r="B363" s="18"/>
      <c r="C363" s="19"/>
      <c r="D363" s="20"/>
      <c r="E363" s="21"/>
      <c r="F363" s="18"/>
      <c r="G363" s="101" t="s">
        <v>744</v>
      </c>
      <c r="H363" s="144">
        <v>44004</v>
      </c>
      <c r="I363" s="144">
        <v>44023</v>
      </c>
      <c r="J363" s="125" t="s">
        <v>249</v>
      </c>
      <c r="K363" s="50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3">
      <c r="A364" s="17"/>
      <c r="B364" s="18"/>
      <c r="C364" s="19"/>
      <c r="D364" s="20"/>
      <c r="E364" s="21"/>
      <c r="F364" s="18"/>
      <c r="G364" s="101" t="s">
        <v>744</v>
      </c>
      <c r="H364" s="144">
        <v>44105</v>
      </c>
      <c r="I364" s="144">
        <v>44134</v>
      </c>
      <c r="J364" s="125" t="s">
        <v>249</v>
      </c>
      <c r="K364" s="50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3">
      <c r="A365" s="28"/>
      <c r="B365" s="29"/>
      <c r="C365" s="30"/>
      <c r="D365" s="31"/>
      <c r="E365" s="32"/>
      <c r="F365" s="29"/>
      <c r="G365" s="29" t="s">
        <v>841</v>
      </c>
      <c r="H365" s="143">
        <v>43912</v>
      </c>
      <c r="I365" s="143" t="s">
        <v>25</v>
      </c>
      <c r="J365" s="125"/>
      <c r="K365" s="50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3">
      <c r="A366" s="28"/>
      <c r="B366" s="29"/>
      <c r="C366" s="30"/>
      <c r="D366" s="31"/>
      <c r="E366" s="32"/>
      <c r="F366" s="29"/>
      <c r="G366" s="18"/>
      <c r="H366" s="144"/>
      <c r="I366" s="144"/>
      <c r="J366" s="125"/>
      <c r="K366" s="50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3">
      <c r="A367" s="28"/>
      <c r="B367" s="29"/>
      <c r="C367" s="30"/>
      <c r="D367" s="31"/>
      <c r="E367" s="32"/>
      <c r="F367" s="29"/>
      <c r="G367" s="29"/>
      <c r="H367" s="144"/>
      <c r="I367" s="144"/>
      <c r="J367" s="125"/>
      <c r="K367" s="50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3" ht="17.399999999999999" thickBot="1">
      <c r="A368" s="23"/>
      <c r="B368" s="24"/>
      <c r="C368" s="25"/>
      <c r="D368" s="26"/>
      <c r="E368" s="27"/>
      <c r="F368" s="24"/>
      <c r="G368" s="24"/>
      <c r="H368" s="145"/>
      <c r="I368" s="145"/>
      <c r="J368" s="124"/>
      <c r="K368" s="50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3" ht="20.399999999999999">
      <c r="A369" s="13">
        <v>51</v>
      </c>
      <c r="B369" s="14" t="s">
        <v>199</v>
      </c>
      <c r="C369" s="14"/>
      <c r="D369" s="15"/>
      <c r="E369" s="16" t="s">
        <v>200</v>
      </c>
      <c r="F369" s="14" t="s">
        <v>201</v>
      </c>
      <c r="G369" s="52"/>
      <c r="H369" s="142"/>
      <c r="I369" s="142"/>
      <c r="J369" s="111"/>
      <c r="K369" s="50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3">
      <c r="A370" s="28"/>
      <c r="B370" s="29"/>
      <c r="C370" s="30"/>
      <c r="D370" s="31"/>
      <c r="E370" s="32"/>
      <c r="F370" s="29"/>
      <c r="G370" s="29" t="s">
        <v>769</v>
      </c>
      <c r="H370" s="143">
        <v>43997</v>
      </c>
      <c r="I370" s="143">
        <v>44016</v>
      </c>
      <c r="J370" s="125"/>
      <c r="K370" s="5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3">
      <c r="A371" s="28"/>
      <c r="B371" s="29"/>
      <c r="C371" s="30"/>
      <c r="D371" s="31"/>
      <c r="E371" s="32"/>
      <c r="F371" s="29"/>
      <c r="G371" s="101" t="s">
        <v>744</v>
      </c>
      <c r="H371" s="144">
        <v>44018</v>
      </c>
      <c r="I371" s="144">
        <v>44027</v>
      </c>
      <c r="J371" s="182" t="s">
        <v>211</v>
      </c>
      <c r="K371" s="50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3">
      <c r="A372" s="28"/>
      <c r="B372" s="29"/>
      <c r="C372" s="30"/>
      <c r="D372" s="31"/>
      <c r="E372" s="32"/>
      <c r="F372" s="29"/>
      <c r="G372" s="101" t="s">
        <v>744</v>
      </c>
      <c r="H372" s="144">
        <v>44082</v>
      </c>
      <c r="I372" s="144">
        <v>44092</v>
      </c>
      <c r="J372" s="182" t="s">
        <v>211</v>
      </c>
      <c r="K372" s="50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3">
      <c r="A373" s="28"/>
      <c r="B373" s="29"/>
      <c r="C373" s="30"/>
      <c r="D373" s="31"/>
      <c r="E373" s="32"/>
      <c r="F373" s="29"/>
      <c r="G373" s="29"/>
      <c r="H373" s="144"/>
      <c r="I373" s="144"/>
      <c r="J373" s="125"/>
      <c r="K373" s="50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3">
      <c r="A374" s="28"/>
      <c r="B374" s="29"/>
      <c r="C374" s="30"/>
      <c r="D374" s="31"/>
      <c r="E374" s="32"/>
      <c r="F374" s="29"/>
      <c r="G374" s="29"/>
      <c r="H374" s="144"/>
      <c r="I374" s="144"/>
      <c r="J374" s="125"/>
      <c r="K374" s="50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3" ht="17.399999999999999" thickBot="1">
      <c r="A375" s="23"/>
      <c r="B375" s="24"/>
      <c r="C375" s="25"/>
      <c r="D375" s="26"/>
      <c r="E375" s="27"/>
      <c r="F375" s="24"/>
      <c r="G375" s="24"/>
      <c r="H375" s="145"/>
      <c r="I375" s="145"/>
      <c r="J375" s="124"/>
      <c r="K375" s="50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3" ht="20.399999999999999">
      <c r="A376" s="13">
        <v>52</v>
      </c>
      <c r="B376" s="14" t="s">
        <v>203</v>
      </c>
      <c r="C376" s="14"/>
      <c r="D376" s="15"/>
      <c r="E376" s="16" t="s">
        <v>204</v>
      </c>
      <c r="F376" s="14" t="s">
        <v>205</v>
      </c>
      <c r="G376" s="14" t="s">
        <v>206</v>
      </c>
      <c r="H376" s="142">
        <v>42930</v>
      </c>
      <c r="I376" s="142" t="s">
        <v>25</v>
      </c>
      <c r="J376" s="111"/>
      <c r="K376" s="50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3">
      <c r="A377" s="17"/>
      <c r="B377" s="18"/>
      <c r="C377" s="19"/>
      <c r="D377" s="20"/>
      <c r="E377" s="21"/>
      <c r="F377" s="18"/>
      <c r="G377" s="18" t="s">
        <v>840</v>
      </c>
      <c r="H377" s="143">
        <v>43912</v>
      </c>
      <c r="I377" s="143" t="s">
        <v>25</v>
      </c>
      <c r="J377" s="106" t="s">
        <v>237</v>
      </c>
      <c r="K377" s="50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3">
      <c r="A378" s="17"/>
      <c r="B378" s="18"/>
      <c r="C378" s="19"/>
      <c r="D378" s="20"/>
      <c r="E378" s="21"/>
      <c r="F378" s="18"/>
      <c r="G378" s="150"/>
      <c r="H378" s="143"/>
      <c r="I378" s="143"/>
      <c r="J378" s="106"/>
      <c r="K378" s="50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3">
      <c r="A379" s="17"/>
      <c r="B379" s="18"/>
      <c r="C379" s="19"/>
      <c r="D379" s="20"/>
      <c r="E379" s="21"/>
      <c r="F379" s="18"/>
      <c r="G379" s="150"/>
      <c r="H379" s="143"/>
      <c r="I379" s="143"/>
      <c r="J379" s="106"/>
      <c r="K379" s="50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3">
      <c r="A380" s="17"/>
      <c r="B380" s="18"/>
      <c r="C380" s="19"/>
      <c r="D380" s="20"/>
      <c r="E380" s="21"/>
      <c r="F380" s="18"/>
      <c r="G380" s="20"/>
      <c r="H380" s="143"/>
      <c r="I380" s="143"/>
      <c r="J380" s="106"/>
      <c r="K380" s="5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3">
      <c r="A381" s="17"/>
      <c r="B381" s="18"/>
      <c r="C381" s="19"/>
      <c r="D381" s="20"/>
      <c r="E381" s="21"/>
      <c r="F381" s="18"/>
      <c r="G381" s="18"/>
      <c r="H381" s="143"/>
      <c r="I381" s="143"/>
      <c r="J381" s="106"/>
      <c r="K381" s="50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3" ht="17.399999999999999" thickBot="1">
      <c r="A382" s="23"/>
      <c r="B382" s="24"/>
      <c r="C382" s="25"/>
      <c r="D382" s="26"/>
      <c r="E382" s="27"/>
      <c r="F382" s="24"/>
      <c r="G382" s="24"/>
      <c r="H382" s="145"/>
      <c r="I382" s="145"/>
      <c r="J382" s="124"/>
      <c r="K382" s="50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3" ht="30.6">
      <c r="A383" s="13">
        <v>53</v>
      </c>
      <c r="B383" s="14" t="s">
        <v>207</v>
      </c>
      <c r="C383" s="14"/>
      <c r="D383" s="15"/>
      <c r="E383" s="16" t="s">
        <v>208</v>
      </c>
      <c r="F383" s="14" t="s">
        <v>232</v>
      </c>
      <c r="G383" s="39"/>
      <c r="H383" s="146"/>
      <c r="I383" s="146"/>
      <c r="J383" s="111"/>
      <c r="K383" s="50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3">
      <c r="A384" s="17"/>
      <c r="B384" s="18"/>
      <c r="C384" s="19"/>
      <c r="D384" s="20"/>
      <c r="E384" s="21"/>
      <c r="F384" s="29"/>
      <c r="G384" s="22" t="s">
        <v>773</v>
      </c>
      <c r="H384" s="144">
        <v>44011</v>
      </c>
      <c r="I384" s="144">
        <v>44030</v>
      </c>
      <c r="J384" s="105"/>
      <c r="K384" s="50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3">
      <c r="A385" s="17"/>
      <c r="B385" s="18"/>
      <c r="C385" s="19"/>
      <c r="D385" s="20"/>
      <c r="E385" s="21"/>
      <c r="F385" s="29"/>
      <c r="G385" s="101" t="s">
        <v>744</v>
      </c>
      <c r="H385" s="144">
        <v>44136</v>
      </c>
      <c r="I385" s="144">
        <v>44195</v>
      </c>
      <c r="J385" s="105" t="s">
        <v>227</v>
      </c>
      <c r="K385" s="50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3">
      <c r="A386" s="17"/>
      <c r="B386" s="18"/>
      <c r="C386" s="19"/>
      <c r="D386" s="20"/>
      <c r="E386" s="21"/>
      <c r="F386" s="29"/>
      <c r="G386" s="101" t="s">
        <v>744</v>
      </c>
      <c r="H386" s="144">
        <v>44075</v>
      </c>
      <c r="I386" s="144">
        <v>44134</v>
      </c>
      <c r="J386" s="105" t="s">
        <v>227</v>
      </c>
      <c r="K386" s="50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3">
      <c r="A387" s="28"/>
      <c r="B387" s="29"/>
      <c r="C387" s="30"/>
      <c r="D387" s="31"/>
      <c r="E387" s="32"/>
      <c r="F387" s="29"/>
      <c r="G387" s="159"/>
      <c r="H387" s="143"/>
      <c r="I387" s="143"/>
      <c r="J387" s="125"/>
      <c r="K387" s="50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3">
      <c r="A388" s="28"/>
      <c r="B388" s="29"/>
      <c r="C388" s="30"/>
      <c r="D388" s="31"/>
      <c r="E388" s="32"/>
      <c r="F388" s="29"/>
      <c r="G388" s="159"/>
      <c r="H388" s="144"/>
      <c r="I388" s="144"/>
      <c r="J388" s="125"/>
      <c r="K388" s="50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3" ht="17.399999999999999" thickBot="1">
      <c r="A389" s="23"/>
      <c r="B389" s="24"/>
      <c r="C389" s="25"/>
      <c r="D389" s="26"/>
      <c r="E389" s="27"/>
      <c r="F389" s="24"/>
      <c r="G389" s="24"/>
      <c r="H389" s="145"/>
      <c r="I389" s="145"/>
      <c r="J389" s="124"/>
      <c r="K389" s="50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3" ht="20.399999999999999">
      <c r="A390" s="13">
        <v>54</v>
      </c>
      <c r="B390" s="14" t="s">
        <v>213</v>
      </c>
      <c r="C390" s="14"/>
      <c r="D390" s="15"/>
      <c r="E390" s="16" t="s">
        <v>214</v>
      </c>
      <c r="F390" s="14" t="s">
        <v>215</v>
      </c>
      <c r="G390" s="41"/>
      <c r="H390" s="146"/>
      <c r="I390" s="146"/>
      <c r="J390" s="115"/>
      <c r="K390" s="5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3">
      <c r="A391" s="17"/>
      <c r="B391" s="18"/>
      <c r="C391" s="19"/>
      <c r="D391" s="20"/>
      <c r="E391" s="21"/>
      <c r="F391" s="18"/>
      <c r="G391" s="101" t="s">
        <v>918</v>
      </c>
      <c r="H391" s="143">
        <v>44035</v>
      </c>
      <c r="I391" s="143">
        <v>44063</v>
      </c>
      <c r="J391" s="154" t="s">
        <v>202</v>
      </c>
      <c r="K391" s="50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3">
      <c r="A392" s="17"/>
      <c r="B392" s="18"/>
      <c r="C392" s="19"/>
      <c r="D392" s="20"/>
      <c r="E392" s="21"/>
      <c r="F392" s="18"/>
      <c r="G392" s="101" t="s">
        <v>864</v>
      </c>
      <c r="H392" s="144">
        <v>44025</v>
      </c>
      <c r="I392" s="144">
        <v>44034</v>
      </c>
      <c r="J392" s="154" t="s">
        <v>202</v>
      </c>
      <c r="K392" s="50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3">
      <c r="A393" s="17"/>
      <c r="B393" s="18"/>
      <c r="C393" s="19"/>
      <c r="D393" s="20"/>
      <c r="E393" s="21"/>
      <c r="F393" s="18"/>
      <c r="G393" s="18" t="s">
        <v>771</v>
      </c>
      <c r="H393" s="144">
        <v>44013</v>
      </c>
      <c r="I393" s="144">
        <v>44022</v>
      </c>
      <c r="J393" s="154"/>
      <c r="K393" s="50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3">
      <c r="A394" s="17"/>
      <c r="B394" s="18"/>
      <c r="C394" s="19"/>
      <c r="D394" s="20"/>
      <c r="E394" s="21"/>
      <c r="F394" s="18"/>
      <c r="G394" s="18"/>
      <c r="H394" s="144"/>
      <c r="I394" s="144"/>
      <c r="J394" s="154"/>
      <c r="K394" s="50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3">
      <c r="A395" s="17"/>
      <c r="B395" s="18"/>
      <c r="C395" s="19"/>
      <c r="D395" s="20"/>
      <c r="E395" s="21"/>
      <c r="F395" s="18"/>
      <c r="G395" s="22"/>
      <c r="H395" s="143"/>
      <c r="I395" s="143"/>
      <c r="J395" s="106"/>
      <c r="K395" s="50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3" ht="17.399999999999999" thickBot="1">
      <c r="A396" s="23"/>
      <c r="B396" s="24"/>
      <c r="C396" s="25"/>
      <c r="D396" s="26"/>
      <c r="E396" s="27"/>
      <c r="F396" s="24"/>
      <c r="G396" s="24"/>
      <c r="H396" s="145"/>
      <c r="I396" s="145"/>
      <c r="J396" s="124"/>
      <c r="K396" s="50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3" ht="20.399999999999999">
      <c r="A397" s="13">
        <v>55</v>
      </c>
      <c r="B397" s="14" t="s">
        <v>216</v>
      </c>
      <c r="C397" s="14"/>
      <c r="D397" s="15"/>
      <c r="E397" s="16" t="s">
        <v>217</v>
      </c>
      <c r="F397" s="14" t="s">
        <v>202</v>
      </c>
      <c r="G397" s="39"/>
      <c r="H397" s="146"/>
      <c r="I397" s="146"/>
      <c r="J397" s="115"/>
      <c r="K397" s="50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3">
      <c r="A398" s="17"/>
      <c r="B398" s="18"/>
      <c r="C398" s="19"/>
      <c r="D398" s="20"/>
      <c r="E398" s="21"/>
      <c r="F398" s="18"/>
      <c r="G398" s="101" t="s">
        <v>744</v>
      </c>
      <c r="H398" s="144">
        <v>44013</v>
      </c>
      <c r="I398" s="144">
        <v>44022</v>
      </c>
      <c r="J398" s="125" t="s">
        <v>215</v>
      </c>
      <c r="K398" s="50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3">
      <c r="A399" s="28"/>
      <c r="B399" s="29"/>
      <c r="C399" s="30"/>
      <c r="D399" s="31"/>
      <c r="E399" s="32"/>
      <c r="F399" s="29"/>
      <c r="G399" s="101" t="s">
        <v>744</v>
      </c>
      <c r="H399" s="144">
        <v>44154</v>
      </c>
      <c r="I399" s="144">
        <v>44183</v>
      </c>
      <c r="J399" s="125" t="s">
        <v>221</v>
      </c>
      <c r="K399" s="50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3">
      <c r="A400" s="28"/>
      <c r="B400" s="29"/>
      <c r="C400" s="30"/>
      <c r="D400" s="31"/>
      <c r="E400" s="32"/>
      <c r="F400" s="29"/>
      <c r="G400" s="150" t="s">
        <v>770</v>
      </c>
      <c r="H400" s="143">
        <v>44035</v>
      </c>
      <c r="I400" s="143">
        <v>44064</v>
      </c>
      <c r="J400" s="125"/>
      <c r="K400" s="5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3">
      <c r="A401" s="28"/>
      <c r="B401" s="29"/>
      <c r="C401" s="30"/>
      <c r="D401" s="31"/>
      <c r="E401" s="32"/>
      <c r="F401" s="29"/>
      <c r="G401" s="150" t="s">
        <v>770</v>
      </c>
      <c r="H401" s="144">
        <v>44025</v>
      </c>
      <c r="I401" s="144">
        <v>44063</v>
      </c>
      <c r="J401" s="125"/>
      <c r="K401" s="50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3">
      <c r="A402" s="28"/>
      <c r="B402" s="29"/>
      <c r="C402" s="30"/>
      <c r="D402" s="31"/>
      <c r="E402" s="32"/>
      <c r="F402" s="29"/>
      <c r="G402" s="101"/>
      <c r="H402" s="144"/>
      <c r="I402" s="144"/>
      <c r="J402" s="125"/>
      <c r="K402" s="50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3" ht="17.399999999999999" thickBot="1">
      <c r="A403" s="23"/>
      <c r="B403" s="24"/>
      <c r="C403" s="25"/>
      <c r="D403" s="26"/>
      <c r="E403" s="27"/>
      <c r="F403" s="24"/>
      <c r="G403" s="24"/>
      <c r="H403" s="145"/>
      <c r="I403" s="145"/>
      <c r="J403" s="124"/>
      <c r="K403" s="50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3" ht="20.399999999999999">
      <c r="A404" s="13">
        <v>56</v>
      </c>
      <c r="B404" s="14" t="s">
        <v>219</v>
      </c>
      <c r="C404" s="14"/>
      <c r="D404" s="15"/>
      <c r="E404" s="16" t="s">
        <v>220</v>
      </c>
      <c r="F404" s="14" t="s">
        <v>221</v>
      </c>
      <c r="G404" s="41"/>
      <c r="H404" s="146"/>
      <c r="I404" s="146"/>
      <c r="J404" s="133"/>
      <c r="K404" s="50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3">
      <c r="A405" s="17"/>
      <c r="B405" s="18"/>
      <c r="C405" s="19"/>
      <c r="D405" s="20"/>
      <c r="E405" s="21"/>
      <c r="F405" s="18"/>
      <c r="G405" s="150" t="s">
        <v>739</v>
      </c>
      <c r="H405" s="143">
        <v>43934</v>
      </c>
      <c r="I405" s="143">
        <v>43978</v>
      </c>
      <c r="J405" s="155" t="s">
        <v>946</v>
      </c>
      <c r="K405" s="50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3" ht="40.799999999999997">
      <c r="A406" s="17"/>
      <c r="B406" s="18"/>
      <c r="C406" s="19"/>
      <c r="D406" s="20"/>
      <c r="E406" s="21"/>
      <c r="F406" s="18"/>
      <c r="G406" s="150" t="s">
        <v>741</v>
      </c>
      <c r="H406" s="143">
        <v>43979</v>
      </c>
      <c r="I406" s="143">
        <v>44023</v>
      </c>
      <c r="J406" s="155" t="s">
        <v>940</v>
      </c>
      <c r="K406" s="50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3">
      <c r="A407" s="17"/>
      <c r="B407" s="18"/>
      <c r="C407" s="19"/>
      <c r="D407" s="20"/>
      <c r="E407" s="21"/>
      <c r="F407" s="18"/>
      <c r="G407" s="18" t="s">
        <v>771</v>
      </c>
      <c r="H407" s="144">
        <v>44154</v>
      </c>
      <c r="I407" s="144">
        <v>44183</v>
      </c>
      <c r="J407" s="125"/>
      <c r="K407" s="50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3">
      <c r="A408" s="28"/>
      <c r="B408" s="29"/>
      <c r="C408" s="30"/>
      <c r="D408" s="31"/>
      <c r="E408" s="32"/>
      <c r="F408" s="29"/>
      <c r="G408" s="101"/>
      <c r="H408" s="144"/>
      <c r="I408" s="144"/>
      <c r="J408" s="173"/>
      <c r="K408" s="50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3">
      <c r="A409" s="28"/>
      <c r="B409" s="29"/>
      <c r="C409" s="30"/>
      <c r="D409" s="31"/>
      <c r="E409" s="32"/>
      <c r="F409" s="29"/>
      <c r="G409" s="29"/>
      <c r="H409" s="144"/>
      <c r="I409" s="144"/>
      <c r="J409" s="125"/>
      <c r="K409" s="50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3" ht="17.399999999999999" thickBot="1">
      <c r="A410" s="23"/>
      <c r="B410" s="24"/>
      <c r="C410" s="25"/>
      <c r="D410" s="26"/>
      <c r="E410" s="27"/>
      <c r="F410" s="24"/>
      <c r="G410" s="24"/>
      <c r="H410" s="145"/>
      <c r="I410" s="145"/>
      <c r="J410" s="124"/>
      <c r="K410" s="5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3" ht="20.399999999999999">
      <c r="A411" s="13">
        <v>57</v>
      </c>
      <c r="B411" s="14" t="s">
        <v>223</v>
      </c>
      <c r="C411" s="14"/>
      <c r="D411" s="15"/>
      <c r="E411" s="16" t="s">
        <v>224</v>
      </c>
      <c r="F411" s="14" t="s">
        <v>212</v>
      </c>
      <c r="G411" s="15" t="s">
        <v>72</v>
      </c>
      <c r="H411" s="148">
        <v>43770</v>
      </c>
      <c r="I411" s="148">
        <v>44135</v>
      </c>
      <c r="J411" s="111"/>
      <c r="K411" s="50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3">
      <c r="A412" s="17"/>
      <c r="B412" s="18"/>
      <c r="C412" s="19"/>
      <c r="D412" s="20"/>
      <c r="E412" s="21"/>
      <c r="F412" s="18"/>
      <c r="G412" s="101" t="s">
        <v>744</v>
      </c>
      <c r="H412" s="143">
        <v>44013</v>
      </c>
      <c r="I412" s="143">
        <v>44032</v>
      </c>
      <c r="J412" s="125" t="s">
        <v>222</v>
      </c>
      <c r="K412" s="50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3">
      <c r="A413" s="17"/>
      <c r="B413" s="18"/>
      <c r="C413" s="19"/>
      <c r="D413" s="20"/>
      <c r="E413" s="21"/>
      <c r="F413" s="18"/>
      <c r="G413" s="101" t="s">
        <v>744</v>
      </c>
      <c r="H413" s="143">
        <v>44103</v>
      </c>
      <c r="I413" s="143">
        <v>44117</v>
      </c>
      <c r="J413" s="125" t="s">
        <v>222</v>
      </c>
      <c r="K413" s="50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3">
      <c r="A414" s="17"/>
      <c r="B414" s="18"/>
      <c r="C414" s="19"/>
      <c r="D414" s="20"/>
      <c r="E414" s="21"/>
      <c r="F414" s="18"/>
      <c r="G414" s="18"/>
      <c r="H414" s="144"/>
      <c r="I414" s="144"/>
      <c r="J414" s="106"/>
      <c r="K414" s="50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3">
      <c r="A415" s="17"/>
      <c r="B415" s="18"/>
      <c r="C415" s="19"/>
      <c r="D415" s="20"/>
      <c r="E415" s="21"/>
      <c r="F415" s="18"/>
      <c r="G415" s="101"/>
      <c r="H415" s="143"/>
      <c r="I415" s="143"/>
      <c r="J415" s="125"/>
      <c r="K415" s="50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3">
      <c r="A416" s="17"/>
      <c r="B416" s="18"/>
      <c r="C416" s="19"/>
      <c r="D416" s="20"/>
      <c r="E416" s="21"/>
      <c r="F416" s="18"/>
      <c r="G416" s="101"/>
      <c r="H416" s="143"/>
      <c r="I416" s="143"/>
      <c r="J416" s="125"/>
      <c r="K416" s="50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3" ht="17.399999999999999" thickBot="1">
      <c r="A417" s="28"/>
      <c r="B417" s="29"/>
      <c r="C417" s="30"/>
      <c r="D417" s="31"/>
      <c r="E417" s="32"/>
      <c r="F417" s="29"/>
      <c r="G417" s="101"/>
      <c r="H417" s="145"/>
      <c r="I417" s="145"/>
      <c r="J417" s="124"/>
      <c r="K417" s="50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3" ht="122.4">
      <c r="A418" s="13">
        <v>58</v>
      </c>
      <c r="B418" s="14" t="s">
        <v>225</v>
      </c>
      <c r="C418" s="14"/>
      <c r="D418" s="15" t="s">
        <v>717</v>
      </c>
      <c r="E418" s="16" t="s">
        <v>226</v>
      </c>
      <c r="F418" s="14" t="s">
        <v>222</v>
      </c>
      <c r="G418" s="14" t="s">
        <v>140</v>
      </c>
      <c r="H418" s="146"/>
      <c r="I418" s="146"/>
      <c r="J418" s="115"/>
      <c r="K418" s="50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3">
      <c r="A419" s="17"/>
      <c r="B419" s="18"/>
      <c r="C419" s="19"/>
      <c r="D419" s="20"/>
      <c r="E419" s="21"/>
      <c r="F419" s="18"/>
      <c r="G419" s="150" t="s">
        <v>48</v>
      </c>
      <c r="H419" s="143">
        <v>43787</v>
      </c>
      <c r="I419" s="143">
        <v>44500</v>
      </c>
      <c r="J419" s="155"/>
      <c r="K419" s="50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3">
      <c r="A420" s="17"/>
      <c r="B420" s="18"/>
      <c r="C420" s="19"/>
      <c r="D420" s="20"/>
      <c r="E420" s="21"/>
      <c r="F420" s="19"/>
      <c r="G420" s="18" t="s">
        <v>772</v>
      </c>
      <c r="H420" s="143">
        <v>44013</v>
      </c>
      <c r="I420" s="143">
        <v>44032</v>
      </c>
      <c r="J420" s="132"/>
      <c r="K420" s="5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3">
      <c r="A421" s="28"/>
      <c r="B421" s="29"/>
      <c r="C421" s="30"/>
      <c r="D421" s="31"/>
      <c r="E421" s="32"/>
      <c r="F421" s="30"/>
      <c r="G421" s="18" t="s">
        <v>772</v>
      </c>
      <c r="H421" s="143">
        <v>44103</v>
      </c>
      <c r="I421" s="143">
        <v>44117</v>
      </c>
      <c r="J421" s="174"/>
      <c r="K421" s="50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3">
      <c r="A422" s="28"/>
      <c r="B422" s="29"/>
      <c r="C422" s="30"/>
      <c r="D422" s="31"/>
      <c r="E422" s="32"/>
      <c r="F422" s="30"/>
      <c r="G422" s="101"/>
      <c r="H422" s="144"/>
      <c r="I422" s="144"/>
      <c r="J422" s="174"/>
      <c r="K422" s="50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3">
      <c r="A423" s="28"/>
      <c r="B423" s="29"/>
      <c r="C423" s="30"/>
      <c r="D423" s="31"/>
      <c r="E423" s="32"/>
      <c r="F423" s="30"/>
      <c r="G423" s="29"/>
      <c r="H423" s="144"/>
      <c r="I423" s="144"/>
      <c r="J423" s="174"/>
      <c r="K423" s="50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3" ht="17.399999999999999" thickBot="1">
      <c r="A424" s="23"/>
      <c r="B424" s="24"/>
      <c r="C424" s="25"/>
      <c r="D424" s="26"/>
      <c r="E424" s="27"/>
      <c r="F424" s="24"/>
      <c r="G424" s="24"/>
      <c r="H424" s="145"/>
      <c r="I424" s="145"/>
      <c r="J424" s="124"/>
      <c r="K424" s="50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3" ht="20.399999999999999">
      <c r="A425" s="13">
        <v>59</v>
      </c>
      <c r="B425" s="14" t="s">
        <v>228</v>
      </c>
      <c r="C425" s="14"/>
      <c r="D425" s="15"/>
      <c r="E425" s="16" t="s">
        <v>229</v>
      </c>
      <c r="F425" s="14" t="s">
        <v>227</v>
      </c>
      <c r="G425" s="39"/>
      <c r="H425" s="146"/>
      <c r="I425" s="146"/>
      <c r="J425" s="111"/>
      <c r="K425" s="50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3">
      <c r="A426" s="17"/>
      <c r="B426" s="18"/>
      <c r="C426" s="19"/>
      <c r="D426" s="20"/>
      <c r="E426" s="21"/>
      <c r="F426" s="18"/>
      <c r="G426" s="101" t="s">
        <v>744</v>
      </c>
      <c r="H426" s="144">
        <v>44011</v>
      </c>
      <c r="I426" s="144">
        <v>44030</v>
      </c>
      <c r="J426" s="106" t="s">
        <v>232</v>
      </c>
      <c r="K426" s="50"/>
    </row>
    <row r="427" spans="1:1023">
      <c r="A427" s="28"/>
      <c r="B427" s="29"/>
      <c r="C427" s="30"/>
      <c r="D427" s="31"/>
      <c r="E427" s="32"/>
      <c r="F427" s="29"/>
      <c r="G427" s="22" t="s">
        <v>39</v>
      </c>
      <c r="H427" s="144">
        <v>44136</v>
      </c>
      <c r="I427" s="144">
        <v>44195</v>
      </c>
      <c r="J427" s="125"/>
      <c r="K427" s="50"/>
    </row>
    <row r="428" spans="1:1023">
      <c r="A428" s="28"/>
      <c r="B428" s="29"/>
      <c r="C428" s="30"/>
      <c r="D428" s="31"/>
      <c r="E428" s="32"/>
      <c r="F428" s="29"/>
      <c r="G428" s="22" t="s">
        <v>39</v>
      </c>
      <c r="H428" s="144">
        <v>44075</v>
      </c>
      <c r="I428" s="144">
        <v>44134</v>
      </c>
      <c r="J428" s="125"/>
      <c r="K428" s="50"/>
    </row>
    <row r="429" spans="1:1023">
      <c r="A429" s="28"/>
      <c r="B429" s="29"/>
      <c r="C429" s="30"/>
      <c r="D429" s="31"/>
      <c r="E429" s="32"/>
      <c r="F429" s="29"/>
      <c r="G429" s="22"/>
      <c r="H429" s="143"/>
      <c r="I429" s="143"/>
      <c r="J429" s="125"/>
      <c r="K429" s="50"/>
    </row>
    <row r="430" spans="1:1023">
      <c r="A430" s="28"/>
      <c r="B430" s="29"/>
      <c r="C430" s="30"/>
      <c r="D430" s="31"/>
      <c r="E430" s="32"/>
      <c r="F430" s="29"/>
      <c r="G430" s="101"/>
      <c r="H430" s="144"/>
      <c r="I430" s="144"/>
      <c r="J430" s="125"/>
      <c r="K430" s="50"/>
    </row>
    <row r="431" spans="1:1023" ht="17.399999999999999" thickBot="1">
      <c r="A431" s="23"/>
      <c r="B431" s="24"/>
      <c r="C431" s="25"/>
      <c r="D431" s="26"/>
      <c r="E431" s="27"/>
      <c r="F431" s="24"/>
      <c r="G431" s="24"/>
      <c r="H431" s="145"/>
      <c r="I431" s="145"/>
      <c r="J431" s="124"/>
      <c r="K431" s="50"/>
    </row>
    <row r="432" spans="1:1023" ht="20.399999999999999">
      <c r="A432" s="13">
        <v>60</v>
      </c>
      <c r="B432" s="14" t="s">
        <v>230</v>
      </c>
      <c r="C432" s="14"/>
      <c r="D432" s="15"/>
      <c r="E432" s="16" t="s">
        <v>231</v>
      </c>
      <c r="F432" s="14" t="s">
        <v>580</v>
      </c>
      <c r="G432" s="39"/>
      <c r="H432" s="146"/>
      <c r="I432" s="146"/>
      <c r="J432" s="111"/>
      <c r="K432" s="50"/>
    </row>
    <row r="433" spans="1:1023">
      <c r="A433" s="28"/>
      <c r="B433" s="29"/>
      <c r="C433" s="30"/>
      <c r="D433" s="31"/>
      <c r="E433" s="32"/>
      <c r="F433" s="29"/>
      <c r="G433" s="101" t="s">
        <v>942</v>
      </c>
      <c r="H433" s="143">
        <v>43976</v>
      </c>
      <c r="I433" s="143">
        <v>43980</v>
      </c>
      <c r="J433" s="105"/>
      <c r="K433" s="50"/>
    </row>
    <row r="434" spans="1:1023">
      <c r="A434" s="28"/>
      <c r="B434" s="29"/>
      <c r="C434" s="30"/>
      <c r="D434" s="31"/>
      <c r="E434" s="32"/>
      <c r="F434" s="29"/>
      <c r="G434" s="150" t="s">
        <v>943</v>
      </c>
      <c r="H434" s="144">
        <v>43982</v>
      </c>
      <c r="I434" s="144">
        <v>44011</v>
      </c>
      <c r="J434" s="154"/>
      <c r="K434" s="50"/>
    </row>
    <row r="435" spans="1:1023">
      <c r="A435" s="28"/>
      <c r="B435" s="29"/>
      <c r="C435" s="30"/>
      <c r="D435" s="31"/>
      <c r="E435" s="32"/>
      <c r="F435" s="29"/>
      <c r="G435" s="150" t="s">
        <v>944</v>
      </c>
      <c r="H435" s="144">
        <v>44012</v>
      </c>
      <c r="I435" s="144">
        <v>44029</v>
      </c>
      <c r="J435" s="154" t="s">
        <v>903</v>
      </c>
      <c r="K435" s="50"/>
    </row>
    <row r="436" spans="1:1023">
      <c r="A436" s="28"/>
      <c r="B436" s="29"/>
      <c r="C436" s="30"/>
      <c r="D436" s="31"/>
      <c r="E436" s="32"/>
      <c r="F436" s="29"/>
      <c r="G436" s="159" t="s">
        <v>944</v>
      </c>
      <c r="H436" s="144">
        <v>44060</v>
      </c>
      <c r="I436" s="144">
        <v>44069</v>
      </c>
      <c r="J436" s="125" t="s">
        <v>903</v>
      </c>
      <c r="K436" s="50"/>
    </row>
    <row r="437" spans="1:1023">
      <c r="A437" s="28"/>
      <c r="B437" s="29"/>
      <c r="C437" s="30"/>
      <c r="D437" s="31"/>
      <c r="E437" s="32"/>
      <c r="F437" s="29"/>
      <c r="G437" s="101" t="s">
        <v>944</v>
      </c>
      <c r="H437" s="143">
        <v>44172</v>
      </c>
      <c r="I437" s="143">
        <v>44183</v>
      </c>
      <c r="J437" s="105" t="s">
        <v>903</v>
      </c>
      <c r="K437" s="50"/>
    </row>
    <row r="438" spans="1:1023">
      <c r="A438" s="28"/>
      <c r="B438" s="29"/>
      <c r="C438" s="30"/>
      <c r="D438" s="31"/>
      <c r="E438" s="32"/>
      <c r="F438" s="29"/>
      <c r="G438" s="101"/>
      <c r="H438" s="144"/>
      <c r="I438" s="144"/>
      <c r="J438" s="105"/>
      <c r="K438" s="50"/>
    </row>
    <row r="439" spans="1:1023" ht="17.399999999999999" thickBot="1">
      <c r="A439" s="23"/>
      <c r="B439" s="24"/>
      <c r="C439" s="25"/>
      <c r="D439" s="26"/>
      <c r="E439" s="27"/>
      <c r="F439" s="24"/>
      <c r="G439" s="24"/>
      <c r="H439" s="145"/>
      <c r="I439" s="145"/>
      <c r="J439" s="106"/>
      <c r="K439" s="50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3" ht="30.6">
      <c r="A440" s="13">
        <v>61</v>
      </c>
      <c r="B440" s="14" t="s">
        <v>233</v>
      </c>
      <c r="C440" s="14"/>
      <c r="D440" s="135"/>
      <c r="E440" s="16" t="s">
        <v>234</v>
      </c>
      <c r="F440" s="14" t="s">
        <v>235</v>
      </c>
      <c r="G440" s="56"/>
      <c r="H440" s="148"/>
      <c r="I440" s="148"/>
      <c r="J440" s="110"/>
      <c r="K440" s="5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3">
      <c r="A441" s="17"/>
      <c r="B441" s="18"/>
      <c r="C441" s="19"/>
      <c r="D441" s="20"/>
      <c r="E441" s="21"/>
      <c r="F441" s="18"/>
      <c r="G441" s="101" t="s">
        <v>744</v>
      </c>
      <c r="H441" s="144">
        <v>44137</v>
      </c>
      <c r="I441" s="144">
        <v>44176</v>
      </c>
      <c r="J441" s="154" t="s">
        <v>237</v>
      </c>
      <c r="K441" s="50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3">
      <c r="A442" s="28"/>
      <c r="B442" s="29"/>
      <c r="C442" s="30"/>
      <c r="D442" s="31"/>
      <c r="E442" s="32"/>
      <c r="F442" s="29"/>
      <c r="G442" s="159" t="s">
        <v>777</v>
      </c>
      <c r="H442" s="144">
        <v>44013</v>
      </c>
      <c r="I442" s="144">
        <v>44022</v>
      </c>
      <c r="J442" s="125"/>
      <c r="K442" s="50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3">
      <c r="A443" s="28"/>
      <c r="B443" s="29"/>
      <c r="C443" s="30"/>
      <c r="D443" s="31"/>
      <c r="E443" s="32"/>
      <c r="F443" s="29"/>
      <c r="G443" s="159" t="s">
        <v>777</v>
      </c>
      <c r="H443" s="144">
        <v>44095</v>
      </c>
      <c r="I443" s="144">
        <v>44114</v>
      </c>
      <c r="J443" s="125"/>
      <c r="K443" s="50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3">
      <c r="A444" s="28"/>
      <c r="B444" s="29"/>
      <c r="C444" s="30"/>
      <c r="D444" s="31"/>
      <c r="E444" s="32"/>
      <c r="F444" s="29"/>
      <c r="G444" s="101" t="s">
        <v>872</v>
      </c>
      <c r="H444" s="144">
        <v>44032</v>
      </c>
      <c r="I444" s="144">
        <v>44041</v>
      </c>
      <c r="J444" s="125" t="s">
        <v>198</v>
      </c>
      <c r="K444" s="50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3">
      <c r="A445" s="28"/>
      <c r="B445" s="29"/>
      <c r="C445" s="30"/>
      <c r="D445" s="31"/>
      <c r="E445" s="32"/>
      <c r="F445" s="29"/>
      <c r="G445" s="159" t="s">
        <v>924</v>
      </c>
      <c r="H445" s="144">
        <v>43974</v>
      </c>
      <c r="I445" s="144">
        <v>43994</v>
      </c>
      <c r="J445" s="125"/>
      <c r="K445" s="50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3">
      <c r="A446" s="28"/>
      <c r="B446" s="29"/>
      <c r="C446" s="30"/>
      <c r="D446" s="31"/>
      <c r="E446" s="32"/>
      <c r="F446" s="29"/>
      <c r="G446" s="159" t="s">
        <v>732</v>
      </c>
      <c r="H446" s="144">
        <v>43959</v>
      </c>
      <c r="I446" s="144" t="s">
        <v>25</v>
      </c>
      <c r="J446" s="125"/>
      <c r="K446" s="50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3">
      <c r="A447" s="28"/>
      <c r="B447" s="29"/>
      <c r="C447" s="30"/>
      <c r="D447" s="31"/>
      <c r="E447" s="32"/>
      <c r="F447" s="29"/>
      <c r="G447" s="159"/>
      <c r="H447" s="144"/>
      <c r="I447" s="144"/>
      <c r="J447" s="125"/>
      <c r="K447" s="50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3" ht="17.399999999999999" thickBot="1">
      <c r="A448" s="23"/>
      <c r="B448" s="24"/>
      <c r="C448" s="25"/>
      <c r="D448" s="26"/>
      <c r="E448" s="27"/>
      <c r="F448" s="24"/>
      <c r="G448" s="24"/>
      <c r="H448" s="145"/>
      <c r="I448" s="145"/>
      <c r="J448" s="124"/>
      <c r="K448" s="50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3" ht="40.799999999999997">
      <c r="A449" s="13">
        <v>62</v>
      </c>
      <c r="B449" s="14" t="s">
        <v>238</v>
      </c>
      <c r="C449" s="14"/>
      <c r="D449" s="15" t="s">
        <v>241</v>
      </c>
      <c r="E449" s="16" t="s">
        <v>239</v>
      </c>
      <c r="F449" s="14" t="s">
        <v>236</v>
      </c>
      <c r="G449" s="39" t="s">
        <v>48</v>
      </c>
      <c r="H449" s="146">
        <v>43925</v>
      </c>
      <c r="I449" s="146">
        <v>44500</v>
      </c>
      <c r="J449" s="115"/>
      <c r="K449" s="50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3">
      <c r="A450" s="28"/>
      <c r="B450" s="29"/>
      <c r="C450" s="30"/>
      <c r="D450" s="31"/>
      <c r="E450" s="32"/>
      <c r="F450" s="29"/>
      <c r="G450" s="150" t="s">
        <v>941</v>
      </c>
      <c r="H450" s="144">
        <v>43974</v>
      </c>
      <c r="I450" s="144">
        <v>43994</v>
      </c>
      <c r="J450" s="125"/>
      <c r="K450" s="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3">
      <c r="A451" s="28"/>
      <c r="B451" s="29"/>
      <c r="C451" s="30"/>
      <c r="D451" s="31"/>
      <c r="E451" s="32"/>
      <c r="F451" s="29"/>
      <c r="G451" s="150"/>
      <c r="H451" s="144"/>
      <c r="I451" s="144"/>
      <c r="J451" s="125"/>
      <c r="K451" s="50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3">
      <c r="A452" s="28"/>
      <c r="B452" s="29"/>
      <c r="C452" s="30"/>
      <c r="D452" s="31"/>
      <c r="E452" s="32"/>
      <c r="F452" s="29"/>
      <c r="G452" s="18"/>
      <c r="H452" s="144"/>
      <c r="I452" s="144"/>
      <c r="J452" s="125"/>
      <c r="K452" s="50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3">
      <c r="A453" s="28"/>
      <c r="B453" s="29"/>
      <c r="C453" s="30"/>
      <c r="D453" s="31"/>
      <c r="E453" s="32"/>
      <c r="F453" s="29"/>
      <c r="G453" s="29"/>
      <c r="H453" s="144"/>
      <c r="I453" s="144"/>
      <c r="J453" s="125"/>
      <c r="K453" s="50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3">
      <c r="A454" s="28"/>
      <c r="B454" s="29"/>
      <c r="C454" s="30"/>
      <c r="D454" s="31"/>
      <c r="E454" s="32"/>
      <c r="F454" s="29"/>
      <c r="G454" s="29"/>
      <c r="H454" s="144"/>
      <c r="I454" s="144"/>
      <c r="J454" s="125"/>
      <c r="K454" s="50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3" ht="17.399999999999999" thickBot="1">
      <c r="A455" s="23"/>
      <c r="B455" s="24"/>
      <c r="C455" s="25"/>
      <c r="D455" s="26"/>
      <c r="E455" s="27"/>
      <c r="F455" s="24"/>
      <c r="G455" s="24"/>
      <c r="H455" s="145"/>
      <c r="I455" s="145"/>
      <c r="J455" s="124"/>
      <c r="K455" s="50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3" ht="20.399999999999999">
      <c r="A456" s="13">
        <v>63</v>
      </c>
      <c r="B456" s="14" t="s">
        <v>240</v>
      </c>
      <c r="C456" s="14"/>
      <c r="D456" s="15"/>
      <c r="E456" s="16" t="s">
        <v>242</v>
      </c>
      <c r="F456" s="14" t="s">
        <v>218</v>
      </c>
      <c r="G456" s="39"/>
      <c r="H456" s="146"/>
      <c r="I456" s="146"/>
      <c r="J456" s="111"/>
      <c r="K456" s="50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3">
      <c r="A457" s="28"/>
      <c r="B457" s="29"/>
      <c r="C457" s="30"/>
      <c r="D457" s="31"/>
      <c r="E457" s="32"/>
      <c r="F457" s="18"/>
      <c r="G457" s="101" t="s">
        <v>860</v>
      </c>
      <c r="H457" s="143">
        <v>44055</v>
      </c>
      <c r="I457" s="143">
        <v>44074</v>
      </c>
      <c r="J457" s="106" t="s">
        <v>245</v>
      </c>
      <c r="K457" s="50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3">
      <c r="A458" s="28"/>
      <c r="B458" s="29"/>
      <c r="C458" s="30"/>
      <c r="D458" s="31"/>
      <c r="E458" s="32"/>
      <c r="F458" s="18"/>
      <c r="G458" s="101" t="s">
        <v>744</v>
      </c>
      <c r="H458" s="143">
        <v>44105</v>
      </c>
      <c r="I458" s="143">
        <v>44163</v>
      </c>
      <c r="J458" s="106" t="s">
        <v>245</v>
      </c>
      <c r="K458" s="50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3">
      <c r="A459" s="28"/>
      <c r="B459" s="29"/>
      <c r="C459" s="30"/>
      <c r="D459" s="31"/>
      <c r="E459" s="21"/>
      <c r="F459" s="18"/>
      <c r="G459" s="18"/>
      <c r="H459" s="144"/>
      <c r="I459" s="144"/>
      <c r="J459" s="125"/>
      <c r="K459" s="50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3">
      <c r="A460" s="28"/>
      <c r="B460" s="29"/>
      <c r="C460" s="30"/>
      <c r="D460" s="31"/>
      <c r="E460" s="32"/>
      <c r="F460" s="29"/>
      <c r="G460" s="101"/>
      <c r="H460" s="144"/>
      <c r="I460" s="144"/>
      <c r="J460" s="125"/>
      <c r="K460" s="5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3">
      <c r="A461" s="28"/>
      <c r="B461" s="29"/>
      <c r="C461" s="30"/>
      <c r="D461" s="31"/>
      <c r="E461" s="32"/>
      <c r="F461" s="29"/>
      <c r="G461" s="101"/>
      <c r="H461" s="144"/>
      <c r="I461" s="144"/>
      <c r="J461" s="125"/>
      <c r="K461" s="50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3" ht="17.399999999999999" thickBot="1">
      <c r="A462" s="23"/>
      <c r="B462" s="24"/>
      <c r="C462" s="25"/>
      <c r="D462" s="26"/>
      <c r="E462" s="27"/>
      <c r="F462" s="24"/>
      <c r="G462" s="24"/>
      <c r="H462" s="145"/>
      <c r="I462" s="145"/>
      <c r="J462" s="124"/>
      <c r="K462" s="50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3" ht="30.6">
      <c r="A463" s="13">
        <v>64</v>
      </c>
      <c r="B463" s="14" t="s">
        <v>243</v>
      </c>
      <c r="C463" s="14"/>
      <c r="D463" s="15"/>
      <c r="E463" s="165" t="s">
        <v>244</v>
      </c>
      <c r="F463" s="163" t="s">
        <v>245</v>
      </c>
      <c r="G463" s="166"/>
      <c r="H463" s="167"/>
      <c r="I463" s="167"/>
      <c r="J463" s="169"/>
      <c r="K463" s="50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3">
      <c r="A464" s="17"/>
      <c r="B464" s="18"/>
      <c r="C464" s="19"/>
      <c r="D464" s="20"/>
      <c r="E464" s="21"/>
      <c r="F464" s="18"/>
      <c r="G464" s="101" t="s">
        <v>775</v>
      </c>
      <c r="H464" s="143">
        <v>44055</v>
      </c>
      <c r="I464" s="143">
        <v>44074</v>
      </c>
      <c r="J464" s="154"/>
      <c r="K464" s="50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3">
      <c r="A465" s="28"/>
      <c r="B465" s="29"/>
      <c r="C465" s="30"/>
      <c r="D465" s="31"/>
      <c r="E465" s="32"/>
      <c r="F465" s="29"/>
      <c r="G465" s="101" t="s">
        <v>775</v>
      </c>
      <c r="H465" s="143">
        <v>44105</v>
      </c>
      <c r="I465" s="143">
        <v>44163</v>
      </c>
      <c r="J465" s="154"/>
      <c r="K465" s="50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3">
      <c r="A466" s="28"/>
      <c r="B466" s="29"/>
      <c r="C466" s="30"/>
      <c r="D466" s="31"/>
      <c r="E466" s="32"/>
      <c r="F466" s="30"/>
      <c r="G466" s="101" t="s">
        <v>824</v>
      </c>
      <c r="H466" s="143">
        <v>44165</v>
      </c>
      <c r="I466" s="143">
        <v>44184</v>
      </c>
      <c r="J466" s="154" t="s">
        <v>246</v>
      </c>
      <c r="K466" s="50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3">
      <c r="A467" s="28"/>
      <c r="B467" s="29"/>
      <c r="C467" s="30"/>
      <c r="D467" s="31"/>
      <c r="E467" s="32"/>
      <c r="F467" s="29"/>
      <c r="G467" s="177" t="s">
        <v>814</v>
      </c>
      <c r="H467" s="144">
        <v>43878</v>
      </c>
      <c r="I467" s="144">
        <v>43980</v>
      </c>
      <c r="J467" s="154"/>
      <c r="K467" s="50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3">
      <c r="A468" s="28"/>
      <c r="B468" s="29"/>
      <c r="C468" s="30"/>
      <c r="D468" s="31"/>
      <c r="E468" s="32"/>
      <c r="F468" s="29"/>
      <c r="G468" s="177" t="s">
        <v>896</v>
      </c>
      <c r="H468" s="176">
        <v>44018</v>
      </c>
      <c r="I468" s="176">
        <v>44022</v>
      </c>
      <c r="J468" s="154" t="s">
        <v>187</v>
      </c>
      <c r="K468" s="50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3">
      <c r="A469" s="28"/>
      <c r="B469" s="29"/>
      <c r="C469" s="30"/>
      <c r="D469" s="31"/>
      <c r="E469" s="32"/>
      <c r="F469" s="29"/>
      <c r="G469" s="177"/>
      <c r="H469" s="176"/>
      <c r="I469" s="176"/>
      <c r="J469" s="219"/>
      <c r="K469" s="50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3" ht="17.399999999999999" thickBot="1">
      <c r="A470" s="23"/>
      <c r="B470" s="24"/>
      <c r="C470" s="25"/>
      <c r="D470" s="26"/>
      <c r="E470" s="27"/>
      <c r="F470" s="24"/>
      <c r="G470" s="24"/>
      <c r="H470" s="145"/>
      <c r="I470" s="145"/>
      <c r="J470" s="18"/>
      <c r="K470" s="5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3" ht="20.399999999999999">
      <c r="A471" s="13">
        <v>65</v>
      </c>
      <c r="B471" s="14" t="s">
        <v>247</v>
      </c>
      <c r="C471" s="14"/>
      <c r="D471" s="15"/>
      <c r="E471" s="16" t="s">
        <v>248</v>
      </c>
      <c r="F471" s="14" t="s">
        <v>246</v>
      </c>
      <c r="G471" s="39"/>
      <c r="H471" s="146"/>
      <c r="I471" s="146"/>
      <c r="J471" s="200"/>
      <c r="K471" s="50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3">
      <c r="A472" s="17"/>
      <c r="B472" s="18"/>
      <c r="C472" s="19"/>
      <c r="D472" s="20"/>
      <c r="E472" s="21"/>
      <c r="F472" s="18"/>
      <c r="G472" s="150" t="s">
        <v>740</v>
      </c>
      <c r="H472" s="143">
        <v>44013</v>
      </c>
      <c r="I472" s="143">
        <v>44023</v>
      </c>
      <c r="J472" s="154"/>
      <c r="K472" s="50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3">
      <c r="A473" s="28"/>
      <c r="B473" s="29"/>
      <c r="C473" s="30"/>
      <c r="D473" s="31"/>
      <c r="E473" s="32"/>
      <c r="F473" s="29"/>
      <c r="G473" s="101" t="s">
        <v>776</v>
      </c>
      <c r="H473" s="143">
        <v>44165</v>
      </c>
      <c r="I473" s="143">
        <v>44184</v>
      </c>
      <c r="J473" s="125"/>
      <c r="K473" s="50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3">
      <c r="A474" s="28"/>
      <c r="B474" s="29"/>
      <c r="C474" s="30"/>
      <c r="D474" s="31"/>
      <c r="E474" s="32"/>
      <c r="F474" s="29"/>
      <c r="G474" s="101" t="s">
        <v>744</v>
      </c>
      <c r="H474" s="144">
        <v>44063</v>
      </c>
      <c r="I474" s="144">
        <v>44092</v>
      </c>
      <c r="J474" s="125" t="s">
        <v>237</v>
      </c>
      <c r="K474" s="50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3">
      <c r="A475" s="28"/>
      <c r="B475" s="29"/>
      <c r="C475" s="30"/>
      <c r="D475" s="31"/>
      <c r="E475" s="32"/>
      <c r="F475" s="29"/>
      <c r="G475" s="101"/>
      <c r="H475" s="144"/>
      <c r="I475" s="144"/>
      <c r="J475" s="125"/>
      <c r="K475" s="50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3">
      <c r="A476" s="28"/>
      <c r="B476" s="29"/>
      <c r="C476" s="30"/>
      <c r="D476" s="31"/>
      <c r="E476" s="32"/>
      <c r="F476" s="29"/>
      <c r="G476" s="29"/>
      <c r="H476" s="144"/>
      <c r="I476" s="144"/>
      <c r="J476" s="125"/>
      <c r="K476" s="50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3" ht="17.399999999999999" thickBot="1">
      <c r="A477" s="23"/>
      <c r="B477" s="24"/>
      <c r="C477" s="25"/>
      <c r="D477" s="26"/>
      <c r="E477" s="27"/>
      <c r="F477" s="24"/>
      <c r="G477" s="24"/>
      <c r="H477" s="145"/>
      <c r="I477" s="145"/>
      <c r="J477" s="124"/>
      <c r="K477" s="50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3" ht="30.6">
      <c r="A478" s="13">
        <v>66</v>
      </c>
      <c r="B478" s="14" t="s">
        <v>250</v>
      </c>
      <c r="C478" s="14"/>
      <c r="D478" s="15" t="s">
        <v>718</v>
      </c>
      <c r="E478" s="16" t="s">
        <v>251</v>
      </c>
      <c r="F478" s="14" t="s">
        <v>198</v>
      </c>
      <c r="G478" s="39" t="s">
        <v>48</v>
      </c>
      <c r="H478" s="146">
        <v>43791</v>
      </c>
      <c r="I478" s="146">
        <v>44500</v>
      </c>
      <c r="J478" s="133"/>
      <c r="K478" s="50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3">
      <c r="A479" s="17"/>
      <c r="B479" s="18"/>
      <c r="C479" s="19"/>
      <c r="D479" s="20"/>
      <c r="E479" s="21"/>
      <c r="F479" s="18"/>
      <c r="G479" s="101" t="s">
        <v>744</v>
      </c>
      <c r="H479" s="143">
        <v>43997</v>
      </c>
      <c r="I479" s="143">
        <v>44016</v>
      </c>
      <c r="J479" s="106" t="s">
        <v>768</v>
      </c>
      <c r="K479" s="50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3">
      <c r="A480" s="28"/>
      <c r="B480" s="29"/>
      <c r="C480" s="30"/>
      <c r="D480" s="31"/>
      <c r="E480" s="32"/>
      <c r="F480" s="29"/>
      <c r="G480" s="29" t="s">
        <v>774</v>
      </c>
      <c r="H480" s="144">
        <v>44032</v>
      </c>
      <c r="I480" s="144">
        <v>44041</v>
      </c>
      <c r="J480" s="106"/>
      <c r="K480" s="5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3">
      <c r="A481" s="28"/>
      <c r="B481" s="29"/>
      <c r="C481" s="30"/>
      <c r="D481" s="31"/>
      <c r="E481" s="32"/>
      <c r="F481" s="29"/>
      <c r="G481" s="29" t="s">
        <v>945</v>
      </c>
      <c r="H481" s="144">
        <v>43976</v>
      </c>
      <c r="I481" s="144">
        <v>44035</v>
      </c>
      <c r="J481" s="125"/>
      <c r="K481" s="50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3">
      <c r="A482" s="28"/>
      <c r="B482" s="29"/>
      <c r="C482" s="30"/>
      <c r="D482" s="31"/>
      <c r="E482" s="32"/>
      <c r="F482" s="29"/>
      <c r="G482" s="29"/>
      <c r="H482" s="144"/>
      <c r="I482" s="144"/>
      <c r="J482" s="125"/>
      <c r="K482" s="50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3">
      <c r="A483" s="28"/>
      <c r="B483" s="29"/>
      <c r="C483" s="30"/>
      <c r="D483" s="31"/>
      <c r="E483" s="32"/>
      <c r="F483" s="29"/>
      <c r="G483" s="29"/>
      <c r="H483" s="144"/>
      <c r="I483" s="144"/>
      <c r="J483" s="125"/>
      <c r="K483" s="50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3" ht="17.399999999999999" thickBot="1">
      <c r="A484" s="23"/>
      <c r="B484" s="24"/>
      <c r="C484" s="25"/>
      <c r="D484" s="26"/>
      <c r="E484" s="27"/>
      <c r="F484" s="24"/>
      <c r="G484" s="24"/>
      <c r="H484" s="145"/>
      <c r="I484" s="145"/>
      <c r="J484" s="124"/>
      <c r="K484" s="50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3" ht="51">
      <c r="A485" s="13">
        <v>67</v>
      </c>
      <c r="B485" s="14" t="s">
        <v>253</v>
      </c>
      <c r="C485" s="14"/>
      <c r="D485" s="15"/>
      <c r="E485" s="16" t="s">
        <v>868</v>
      </c>
      <c r="F485" s="14" t="s">
        <v>249</v>
      </c>
      <c r="G485" s="39"/>
      <c r="H485" s="146"/>
      <c r="I485" s="146"/>
      <c r="J485" s="115"/>
      <c r="K485" s="50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3">
      <c r="A486" s="28"/>
      <c r="B486" s="29"/>
      <c r="C486" s="30"/>
      <c r="D486" s="31"/>
      <c r="E486" s="32"/>
      <c r="F486" s="29"/>
      <c r="G486" s="159" t="s">
        <v>734</v>
      </c>
      <c r="H486" s="144">
        <v>44004</v>
      </c>
      <c r="I486" s="144">
        <v>44023</v>
      </c>
      <c r="J486" s="125"/>
      <c r="K486" s="50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3">
      <c r="A487" s="28"/>
      <c r="B487" s="29"/>
      <c r="C487" s="30"/>
      <c r="D487" s="31"/>
      <c r="E487" s="32"/>
      <c r="F487" s="29"/>
      <c r="G487" s="159" t="s">
        <v>734</v>
      </c>
      <c r="H487" s="144">
        <v>44105</v>
      </c>
      <c r="I487" s="144">
        <v>44134</v>
      </c>
      <c r="J487" s="125"/>
      <c r="K487" s="50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3" ht="20.399999999999999">
      <c r="A488" s="28"/>
      <c r="B488" s="29"/>
      <c r="C488" s="30"/>
      <c r="D488" s="31"/>
      <c r="E488" s="32"/>
      <c r="F488" s="29"/>
      <c r="G488" s="101" t="s">
        <v>822</v>
      </c>
      <c r="H488" s="144">
        <v>44082</v>
      </c>
      <c r="I488" s="144">
        <v>44101</v>
      </c>
      <c r="J488" s="173" t="s">
        <v>823</v>
      </c>
      <c r="K488" s="50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3">
      <c r="A489" s="28"/>
      <c r="B489" s="29"/>
      <c r="C489" s="30"/>
      <c r="D489" s="31"/>
      <c r="E489" s="32"/>
      <c r="F489" s="29"/>
      <c r="G489" s="150" t="s">
        <v>826</v>
      </c>
      <c r="H489" s="144">
        <v>43995</v>
      </c>
      <c r="I489" s="144">
        <v>44003</v>
      </c>
      <c r="J489" s="125"/>
      <c r="K489" s="50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3">
      <c r="A490" s="28"/>
      <c r="B490" s="29"/>
      <c r="C490" s="30"/>
      <c r="D490" s="31"/>
      <c r="E490" s="32"/>
      <c r="F490" s="29"/>
      <c r="G490" s="159" t="s">
        <v>831</v>
      </c>
      <c r="H490" s="144">
        <v>43878</v>
      </c>
      <c r="I490" s="144" t="s">
        <v>25</v>
      </c>
      <c r="J490" s="125"/>
      <c r="K490" s="5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3">
      <c r="A491" s="28"/>
      <c r="B491" s="29"/>
      <c r="C491" s="30"/>
      <c r="D491" s="31"/>
      <c r="E491" s="32"/>
      <c r="F491" s="29"/>
      <c r="G491" s="159"/>
      <c r="H491" s="144"/>
      <c r="I491" s="144"/>
      <c r="J491" s="125"/>
      <c r="K491" s="50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3" ht="17.399999999999999" thickBot="1">
      <c r="A492" s="28"/>
      <c r="B492" s="24"/>
      <c r="C492" s="25"/>
      <c r="D492" s="26"/>
      <c r="E492" s="27"/>
      <c r="F492" s="24"/>
      <c r="G492" s="24"/>
      <c r="H492" s="145"/>
      <c r="I492" s="145"/>
      <c r="J492" s="124"/>
      <c r="K492" s="50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3" ht="30.6">
      <c r="A493" s="13">
        <v>68</v>
      </c>
      <c r="B493" s="14" t="s">
        <v>255</v>
      </c>
      <c r="C493" s="14"/>
      <c r="D493" s="15"/>
      <c r="E493" s="16" t="s">
        <v>256</v>
      </c>
      <c r="F493" s="14" t="s">
        <v>254</v>
      </c>
      <c r="G493" s="39"/>
      <c r="H493" s="146"/>
      <c r="I493" s="146"/>
      <c r="J493" s="111"/>
      <c r="K493" s="50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3">
      <c r="A494" s="17"/>
      <c r="B494" s="18"/>
      <c r="C494" s="19"/>
      <c r="D494" s="20"/>
      <c r="E494" s="21"/>
      <c r="F494" s="18"/>
      <c r="G494" s="150" t="s">
        <v>257</v>
      </c>
      <c r="H494" s="144">
        <v>44082</v>
      </c>
      <c r="I494" s="144">
        <v>44094</v>
      </c>
      <c r="J494" s="158"/>
      <c r="K494" s="50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3">
      <c r="A495" s="17"/>
      <c r="B495" s="18"/>
      <c r="C495" s="19"/>
      <c r="D495" s="20"/>
      <c r="E495" s="21"/>
      <c r="F495" s="18"/>
      <c r="G495" s="101" t="s">
        <v>744</v>
      </c>
      <c r="H495" s="144">
        <v>44013</v>
      </c>
      <c r="I495" s="144">
        <v>44022</v>
      </c>
      <c r="J495" s="201" t="s">
        <v>235</v>
      </c>
      <c r="K495" s="50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3">
      <c r="A496" s="17"/>
      <c r="B496" s="18"/>
      <c r="C496" s="19"/>
      <c r="D496" s="20"/>
      <c r="E496" s="21"/>
      <c r="F496" s="18"/>
      <c r="G496" s="101" t="s">
        <v>744</v>
      </c>
      <c r="H496" s="144">
        <v>44095</v>
      </c>
      <c r="I496" s="144">
        <v>44114</v>
      </c>
      <c r="J496" s="158" t="s">
        <v>235</v>
      </c>
      <c r="K496" s="50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3">
      <c r="A497" s="17"/>
      <c r="B497" s="18"/>
      <c r="C497" s="19"/>
      <c r="D497" s="20"/>
      <c r="E497" s="21"/>
      <c r="F497" s="18"/>
      <c r="G497" s="150" t="s">
        <v>826</v>
      </c>
      <c r="H497" s="144">
        <v>44004</v>
      </c>
      <c r="I497" s="144">
        <v>44011</v>
      </c>
      <c r="J497" s="158"/>
      <c r="K497" s="50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3">
      <c r="A498" s="17"/>
      <c r="B498" s="18"/>
      <c r="C498" s="19"/>
      <c r="D498" s="20"/>
      <c r="E498" s="21"/>
      <c r="F498" s="18"/>
      <c r="G498" s="150"/>
      <c r="H498" s="144"/>
      <c r="I498" s="144"/>
      <c r="J498" s="158"/>
      <c r="K498" s="50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3" ht="17.399999999999999" thickBot="1">
      <c r="A499" s="17"/>
      <c r="B499" s="18"/>
      <c r="C499" s="19"/>
      <c r="D499" s="20"/>
      <c r="E499" s="21"/>
      <c r="F499" s="18"/>
      <c r="G499" s="18"/>
      <c r="H499" s="143"/>
      <c r="I499" s="143"/>
      <c r="J499" s="124"/>
      <c r="K499" s="50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3" ht="40.799999999999997">
      <c r="A500" s="13">
        <v>69</v>
      </c>
      <c r="B500" s="14" t="s">
        <v>258</v>
      </c>
      <c r="C500" s="14"/>
      <c r="D500" s="15"/>
      <c r="E500" s="16" t="s">
        <v>259</v>
      </c>
      <c r="F500" s="14" t="s">
        <v>260</v>
      </c>
      <c r="G500" s="14" t="s">
        <v>261</v>
      </c>
      <c r="H500" s="142">
        <v>42536</v>
      </c>
      <c r="I500" s="142" t="s">
        <v>25</v>
      </c>
      <c r="J500" s="111"/>
      <c r="K500" s="5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3">
      <c r="A501" s="17"/>
      <c r="B501" s="18"/>
      <c r="C501" s="19"/>
      <c r="D501" s="20"/>
      <c r="E501" s="21"/>
      <c r="F501" s="18"/>
      <c r="G501" s="18" t="s">
        <v>830</v>
      </c>
      <c r="H501" s="144">
        <v>43878</v>
      </c>
      <c r="I501" s="144" t="s">
        <v>25</v>
      </c>
      <c r="J501" s="125" t="s">
        <v>249</v>
      </c>
      <c r="K501" s="50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3">
      <c r="A502" s="17"/>
      <c r="B502" s="18"/>
      <c r="C502" s="19"/>
      <c r="D502" s="20"/>
      <c r="E502" s="21"/>
      <c r="F502" s="18"/>
      <c r="G502" s="18"/>
      <c r="H502" s="143"/>
      <c r="I502" s="143"/>
      <c r="J502" s="106"/>
      <c r="K502" s="50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3">
      <c r="A503" s="17"/>
      <c r="B503" s="18"/>
      <c r="C503" s="19"/>
      <c r="D503" s="20"/>
      <c r="E503" s="21"/>
      <c r="F503" s="18"/>
      <c r="G503" s="18"/>
      <c r="H503" s="143"/>
      <c r="I503" s="143"/>
      <c r="J503" s="106"/>
      <c r="K503" s="50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3">
      <c r="A504" s="17"/>
      <c r="B504" s="18"/>
      <c r="C504" s="19"/>
      <c r="D504" s="20"/>
      <c r="E504" s="21"/>
      <c r="F504" s="18"/>
      <c r="G504" s="18"/>
      <c r="H504" s="143"/>
      <c r="I504" s="143"/>
      <c r="J504" s="106"/>
      <c r="K504" s="50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3">
      <c r="A505" s="17"/>
      <c r="B505" s="18"/>
      <c r="C505" s="19"/>
      <c r="D505" s="20"/>
      <c r="E505" s="21"/>
      <c r="F505" s="18"/>
      <c r="G505" s="29"/>
      <c r="H505" s="144"/>
      <c r="I505" s="144"/>
      <c r="J505" s="125"/>
      <c r="K505" s="50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3" ht="17.399999999999999" thickBot="1">
      <c r="A506" s="17"/>
      <c r="B506" s="18"/>
      <c r="C506" s="19"/>
      <c r="D506" s="20"/>
      <c r="E506" s="21"/>
      <c r="F506" s="18"/>
      <c r="G506" s="24"/>
      <c r="H506" s="145"/>
      <c r="I506" s="145"/>
      <c r="J506" s="124"/>
      <c r="K506" s="50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3" ht="30.6">
      <c r="A507" s="13">
        <v>70</v>
      </c>
      <c r="B507" s="14" t="s">
        <v>263</v>
      </c>
      <c r="C507" s="14"/>
      <c r="D507" s="15"/>
      <c r="E507" s="16" t="s">
        <v>869</v>
      </c>
      <c r="F507" s="15" t="s">
        <v>370</v>
      </c>
      <c r="G507" s="54"/>
      <c r="H507" s="146"/>
      <c r="I507" s="146"/>
      <c r="J507" s="111"/>
      <c r="K507" s="50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3">
      <c r="A508" s="28"/>
      <c r="B508" s="29"/>
      <c r="C508" s="30"/>
      <c r="D508" s="31"/>
      <c r="E508" s="32"/>
      <c r="F508" s="29"/>
      <c r="G508" s="101" t="s">
        <v>926</v>
      </c>
      <c r="H508" s="144">
        <v>43959</v>
      </c>
      <c r="I508" s="144" t="s">
        <v>25</v>
      </c>
      <c r="J508" s="125" t="s">
        <v>235</v>
      </c>
      <c r="K508" s="50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3">
      <c r="A509" s="28"/>
      <c r="B509" s="29"/>
      <c r="C509" s="30"/>
      <c r="D509" s="31"/>
      <c r="E509" s="32"/>
      <c r="F509" s="29"/>
      <c r="G509" s="18"/>
      <c r="H509" s="144"/>
      <c r="I509" s="144"/>
      <c r="J509" s="125"/>
      <c r="K509" s="50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3">
      <c r="A510" s="28"/>
      <c r="B510" s="29"/>
      <c r="C510" s="30"/>
      <c r="D510" s="31"/>
      <c r="E510" s="32"/>
      <c r="F510" s="29"/>
      <c r="G510" s="18"/>
      <c r="H510" s="144"/>
      <c r="I510" s="144"/>
      <c r="J510" s="125"/>
      <c r="K510" s="5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3">
      <c r="A511" s="28"/>
      <c r="B511" s="29"/>
      <c r="C511" s="30"/>
      <c r="D511" s="31"/>
      <c r="E511" s="32"/>
      <c r="F511" s="29"/>
      <c r="G511" s="18"/>
      <c r="H511" s="144"/>
      <c r="I511" s="144"/>
      <c r="J511" s="125"/>
      <c r="K511" s="50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3">
      <c r="A512" s="28"/>
      <c r="B512" s="29"/>
      <c r="C512" s="30"/>
      <c r="D512" s="31"/>
      <c r="E512" s="32"/>
      <c r="F512" s="29"/>
      <c r="G512" s="18"/>
      <c r="H512" s="144"/>
      <c r="I512" s="144"/>
      <c r="J512" s="125"/>
      <c r="K512" s="50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3" ht="17.399999999999999" thickBot="1">
      <c r="A513" s="23"/>
      <c r="B513" s="24"/>
      <c r="C513" s="25"/>
      <c r="D513" s="26"/>
      <c r="E513" s="27"/>
      <c r="F513" s="24"/>
      <c r="G513" s="18"/>
      <c r="H513" s="145"/>
      <c r="I513" s="145"/>
      <c r="J513" s="124"/>
      <c r="K513" s="50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3" ht="71.400000000000006">
      <c r="A514" s="13">
        <v>71</v>
      </c>
      <c r="B514" s="14" t="s">
        <v>264</v>
      </c>
      <c r="C514" s="14" t="s">
        <v>265</v>
      </c>
      <c r="D514" s="15" t="s">
        <v>721</v>
      </c>
      <c r="E514" s="16" t="s">
        <v>146</v>
      </c>
      <c r="F514" s="15" t="s">
        <v>370</v>
      </c>
      <c r="G514" s="15"/>
      <c r="H514" s="146"/>
      <c r="I514" s="146"/>
      <c r="J514" s="111"/>
      <c r="K514" s="50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3">
      <c r="A515" s="17"/>
      <c r="B515" s="18"/>
      <c r="C515" s="19"/>
      <c r="D515" s="20"/>
      <c r="E515" s="21"/>
      <c r="F515" s="18"/>
      <c r="G515" s="18" t="s">
        <v>720</v>
      </c>
      <c r="H515" s="143">
        <v>43784</v>
      </c>
      <c r="I515" s="143" t="s">
        <v>25</v>
      </c>
      <c r="J515" s="105" t="s">
        <v>269</v>
      </c>
      <c r="K515" s="50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3">
      <c r="A516" s="17"/>
      <c r="B516" s="18"/>
      <c r="C516" s="19"/>
      <c r="D516" s="20"/>
      <c r="E516" s="21"/>
      <c r="F516" s="18"/>
      <c r="G516" s="204" t="s">
        <v>711</v>
      </c>
      <c r="H516" s="150">
        <v>43755</v>
      </c>
      <c r="I516" s="150" t="s">
        <v>59</v>
      </c>
      <c r="J516" s="227" t="s">
        <v>494</v>
      </c>
      <c r="K516" s="50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3">
      <c r="A517" s="17"/>
      <c r="B517" s="18"/>
      <c r="C517" s="19"/>
      <c r="D517" s="20"/>
      <c r="E517" s="21"/>
      <c r="F517" s="18"/>
      <c r="G517" s="18"/>
      <c r="H517" s="143"/>
      <c r="I517" s="143"/>
      <c r="J517" s="106"/>
      <c r="K517" s="50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3">
      <c r="A518" s="17"/>
      <c r="B518" s="18"/>
      <c r="C518" s="19"/>
      <c r="D518" s="20"/>
      <c r="E518" s="21"/>
      <c r="F518" s="18"/>
      <c r="G518" s="18"/>
      <c r="H518" s="143"/>
      <c r="I518" s="143"/>
      <c r="J518" s="106"/>
      <c r="K518" s="50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3">
      <c r="A519" s="17"/>
      <c r="B519" s="18"/>
      <c r="C519" s="19"/>
      <c r="D519" s="20"/>
      <c r="E519" s="21"/>
      <c r="F519" s="18"/>
      <c r="G519" s="18"/>
      <c r="H519" s="143"/>
      <c r="I519" s="143"/>
      <c r="J519" s="106"/>
      <c r="K519" s="50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3" ht="17.399999999999999" thickBot="1">
      <c r="A520" s="23"/>
      <c r="B520" s="24"/>
      <c r="C520" s="25"/>
      <c r="D520" s="26"/>
      <c r="E520" s="27"/>
      <c r="F520" s="24"/>
      <c r="G520" s="24"/>
      <c r="H520" s="145"/>
      <c r="I520" s="145"/>
      <c r="J520" s="124"/>
      <c r="K520" s="5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3" ht="122.4">
      <c r="A521" s="13">
        <v>72</v>
      </c>
      <c r="B521" s="14" t="s">
        <v>267</v>
      </c>
      <c r="C521" s="14"/>
      <c r="D521" s="15" t="s">
        <v>266</v>
      </c>
      <c r="E521" s="16" t="s">
        <v>150</v>
      </c>
      <c r="F521" s="14" t="s">
        <v>209</v>
      </c>
      <c r="G521" s="14" t="s">
        <v>210</v>
      </c>
      <c r="H521" s="142">
        <v>42928</v>
      </c>
      <c r="I521" s="142" t="s">
        <v>25</v>
      </c>
      <c r="J521" s="156"/>
      <c r="K521" s="50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3">
      <c r="A522" s="17"/>
      <c r="B522" s="18"/>
      <c r="C522" s="19"/>
      <c r="D522" s="20"/>
      <c r="E522" s="21"/>
      <c r="F522" s="18"/>
      <c r="G522" s="204" t="s">
        <v>866</v>
      </c>
      <c r="H522" s="150">
        <v>43929</v>
      </c>
      <c r="I522" s="150" t="s">
        <v>25</v>
      </c>
      <c r="J522" s="198" t="s">
        <v>526</v>
      </c>
      <c r="K522" s="50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3">
      <c r="A523" s="17"/>
      <c r="B523" s="18"/>
      <c r="C523" s="19"/>
      <c r="D523" s="20"/>
      <c r="E523" s="21"/>
      <c r="F523" s="18"/>
      <c r="G523" s="18" t="s">
        <v>854</v>
      </c>
      <c r="H523" s="143">
        <v>43906</v>
      </c>
      <c r="I523" s="143" t="s">
        <v>25</v>
      </c>
      <c r="J523" s="105" t="s">
        <v>269</v>
      </c>
      <c r="K523" s="50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3">
      <c r="A524" s="17"/>
      <c r="B524" s="18"/>
      <c r="C524" s="19"/>
      <c r="D524" s="20"/>
      <c r="E524" s="21"/>
      <c r="F524" s="18"/>
      <c r="G524" s="18"/>
      <c r="H524" s="143"/>
      <c r="I524" s="143"/>
      <c r="J524" s="106"/>
      <c r="K524" s="50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3">
      <c r="A525" s="17"/>
      <c r="B525" s="18"/>
      <c r="C525" s="19"/>
      <c r="D525" s="20"/>
      <c r="E525" s="21"/>
      <c r="F525" s="18"/>
      <c r="G525" s="18"/>
      <c r="H525" s="143"/>
      <c r="I525" s="143"/>
      <c r="J525" s="106"/>
      <c r="K525" s="50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3">
      <c r="A526" s="17"/>
      <c r="B526" s="18"/>
      <c r="C526" s="19"/>
      <c r="D526" s="20"/>
      <c r="E526" s="21"/>
      <c r="F526" s="18"/>
      <c r="G526" s="18"/>
      <c r="H526" s="143"/>
      <c r="I526" s="143"/>
      <c r="J526" s="106"/>
      <c r="K526" s="50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3" ht="17.399999999999999" thickBot="1">
      <c r="A527" s="23"/>
      <c r="B527" s="24"/>
      <c r="C527" s="25"/>
      <c r="D527" s="26"/>
      <c r="E527" s="27"/>
      <c r="F527" s="24"/>
      <c r="G527" s="24"/>
      <c r="H527" s="145"/>
      <c r="I527" s="145"/>
      <c r="J527" s="124"/>
      <c r="K527" s="50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3" ht="142.80000000000001">
      <c r="A528" s="13">
        <v>73</v>
      </c>
      <c r="B528" s="14" t="s">
        <v>268</v>
      </c>
      <c r="C528" s="14"/>
      <c r="D528" s="15"/>
      <c r="E528" s="16" t="s">
        <v>153</v>
      </c>
      <c r="F528" s="53" t="s">
        <v>360</v>
      </c>
      <c r="G528" s="115" t="s">
        <v>361</v>
      </c>
      <c r="H528" s="142">
        <v>42784</v>
      </c>
      <c r="I528" s="185" t="s">
        <v>25</v>
      </c>
      <c r="J528" s="115"/>
      <c r="K528" s="50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3">
      <c r="A529" s="17"/>
      <c r="B529" s="18"/>
      <c r="C529" s="19"/>
      <c r="D529" s="20"/>
      <c r="E529" s="21"/>
      <c r="F529" s="18"/>
      <c r="G529" s="18" t="s">
        <v>849</v>
      </c>
      <c r="H529" s="143">
        <v>43907</v>
      </c>
      <c r="I529" s="143" t="s">
        <v>25</v>
      </c>
      <c r="J529" s="106" t="s">
        <v>873</v>
      </c>
      <c r="K529" s="50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3">
      <c r="A530" s="17"/>
      <c r="B530" s="18"/>
      <c r="C530" s="19"/>
      <c r="D530" s="20"/>
      <c r="E530" s="21"/>
      <c r="F530" s="18"/>
      <c r="G530" s="18"/>
      <c r="H530" s="143"/>
      <c r="I530" s="143"/>
      <c r="J530" s="106"/>
      <c r="K530" s="5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3">
      <c r="A531" s="17"/>
      <c r="B531" s="18"/>
      <c r="C531" s="19"/>
      <c r="D531" s="20"/>
      <c r="E531" s="21"/>
      <c r="F531" s="18"/>
      <c r="G531" s="18"/>
      <c r="H531" s="143"/>
      <c r="I531" s="143"/>
      <c r="J531" s="106"/>
      <c r="K531" s="50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3">
      <c r="A532" s="17"/>
      <c r="B532" s="18"/>
      <c r="C532" s="19"/>
      <c r="D532" s="20"/>
      <c r="E532" s="21"/>
      <c r="F532" s="18"/>
      <c r="G532" s="18"/>
      <c r="H532" s="143"/>
      <c r="I532" s="143"/>
      <c r="J532" s="106"/>
      <c r="K532" s="50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3">
      <c r="A533" s="17"/>
      <c r="B533" s="18"/>
      <c r="C533" s="19"/>
      <c r="D533" s="20"/>
      <c r="E533" s="21"/>
      <c r="F533" s="18"/>
      <c r="G533" s="18"/>
      <c r="H533" s="143"/>
      <c r="I533" s="143"/>
      <c r="J533" s="106"/>
      <c r="K533" s="50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3" ht="17.399999999999999" thickBot="1">
      <c r="A534" s="23"/>
      <c r="B534" s="24"/>
      <c r="C534" s="25"/>
      <c r="D534" s="26"/>
      <c r="E534" s="27"/>
      <c r="F534" s="24"/>
      <c r="G534" s="24"/>
      <c r="H534" s="145"/>
      <c r="I534" s="145"/>
      <c r="J534" s="124"/>
      <c r="K534" s="50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3" ht="40.799999999999997">
      <c r="A535" s="121">
        <v>74</v>
      </c>
      <c r="B535" s="122" t="s">
        <v>270</v>
      </c>
      <c r="C535" s="14" t="s">
        <v>271</v>
      </c>
      <c r="D535" s="15" t="s">
        <v>272</v>
      </c>
      <c r="E535" s="16" t="s">
        <v>112</v>
      </c>
      <c r="F535" s="14" t="s">
        <v>273</v>
      </c>
      <c r="G535" s="44" t="s">
        <v>48</v>
      </c>
      <c r="H535" s="148">
        <v>43560</v>
      </c>
      <c r="I535" s="148">
        <v>44290</v>
      </c>
      <c r="J535" s="116"/>
      <c r="K535" s="50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3">
      <c r="A536" s="28"/>
      <c r="B536" s="29"/>
      <c r="C536" s="30"/>
      <c r="D536" s="31"/>
      <c r="E536" s="32"/>
      <c r="F536" s="29"/>
      <c r="G536" s="101" t="s">
        <v>938</v>
      </c>
      <c r="H536" s="143">
        <v>43970</v>
      </c>
      <c r="I536" s="143">
        <v>43984</v>
      </c>
      <c r="J536" s="125"/>
      <c r="K536" s="50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3">
      <c r="A537" s="28"/>
      <c r="B537" s="29"/>
      <c r="C537" s="30"/>
      <c r="D537" s="31"/>
      <c r="E537" s="32"/>
      <c r="F537" s="29"/>
      <c r="G537" s="208"/>
      <c r="H537" s="144"/>
      <c r="I537" s="144"/>
      <c r="J537" s="125"/>
      <c r="K537" s="50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3">
      <c r="A538" s="28"/>
      <c r="B538" s="29"/>
      <c r="C538" s="30"/>
      <c r="D538" s="31"/>
      <c r="E538" s="32"/>
      <c r="F538" s="29"/>
      <c r="G538" s="208"/>
      <c r="H538" s="144"/>
      <c r="I538" s="144"/>
      <c r="J538" s="125"/>
      <c r="K538" s="50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3">
      <c r="A539" s="28"/>
      <c r="B539" s="29"/>
      <c r="C539" s="30"/>
      <c r="D539" s="31"/>
      <c r="E539" s="32"/>
      <c r="F539" s="29"/>
      <c r="G539" s="101"/>
      <c r="H539" s="144"/>
      <c r="I539" s="144"/>
      <c r="J539" s="125"/>
      <c r="K539" s="50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3">
      <c r="A540" s="28"/>
      <c r="B540" s="29"/>
      <c r="C540" s="30"/>
      <c r="D540" s="31"/>
      <c r="E540" s="32"/>
      <c r="F540" s="29"/>
      <c r="G540" s="101"/>
      <c r="H540" s="144"/>
      <c r="I540" s="144"/>
      <c r="J540" s="125"/>
      <c r="K540" s="5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3" ht="17.399999999999999" thickBot="1">
      <c r="A541" s="23"/>
      <c r="B541" s="24"/>
      <c r="C541" s="25"/>
      <c r="D541" s="26"/>
      <c r="E541" s="27"/>
      <c r="F541" s="24"/>
      <c r="G541" s="24"/>
      <c r="H541" s="145"/>
      <c r="I541" s="145"/>
      <c r="J541" s="124"/>
      <c r="K541" s="50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3" ht="20.399999999999999">
      <c r="A542" s="13">
        <v>75</v>
      </c>
      <c r="B542" s="14" t="s">
        <v>274</v>
      </c>
      <c r="C542" s="14"/>
      <c r="D542" s="15"/>
      <c r="E542" s="16" t="s">
        <v>116</v>
      </c>
      <c r="F542" s="14" t="s">
        <v>275</v>
      </c>
      <c r="G542" s="39" t="s">
        <v>34</v>
      </c>
      <c r="H542" s="146">
        <v>43801</v>
      </c>
      <c r="I542" s="146">
        <v>44166</v>
      </c>
      <c r="J542" s="111" t="s">
        <v>731</v>
      </c>
      <c r="K542" s="50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3">
      <c r="A543" s="17"/>
      <c r="B543" s="18"/>
      <c r="C543" s="19"/>
      <c r="D543" s="20"/>
      <c r="E543" s="21"/>
      <c r="F543" s="18"/>
      <c r="G543" s="218" t="s">
        <v>746</v>
      </c>
      <c r="H543" s="179">
        <v>44013</v>
      </c>
      <c r="I543" s="179">
        <v>44027</v>
      </c>
      <c r="J543" s="127"/>
      <c r="K543" s="50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3">
      <c r="A544" s="17"/>
      <c r="B544" s="18"/>
      <c r="C544" s="19"/>
      <c r="D544" s="20"/>
      <c r="E544" s="21"/>
      <c r="F544" s="18"/>
      <c r="G544" s="101" t="s">
        <v>937</v>
      </c>
      <c r="H544" s="143">
        <v>43970</v>
      </c>
      <c r="I544" s="143">
        <v>43984</v>
      </c>
      <c r="J544" s="127" t="s">
        <v>273</v>
      </c>
      <c r="K544" s="50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3">
      <c r="A545" s="17"/>
      <c r="B545" s="18"/>
      <c r="C545" s="19"/>
      <c r="D545" s="20"/>
      <c r="E545" s="21"/>
      <c r="F545" s="18"/>
      <c r="G545" s="101"/>
      <c r="H545" s="143"/>
      <c r="I545" s="143"/>
      <c r="J545" s="173"/>
      <c r="K545" s="50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3">
      <c r="A546" s="17"/>
      <c r="B546" s="18"/>
      <c r="C546" s="19"/>
      <c r="D546" s="20"/>
      <c r="E546" s="21"/>
      <c r="F546" s="18"/>
      <c r="G546" s="101"/>
      <c r="H546" s="143"/>
      <c r="I546" s="143"/>
      <c r="J546" s="173"/>
      <c r="K546" s="50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3">
      <c r="A547" s="17"/>
      <c r="B547" s="18"/>
      <c r="C547" s="19"/>
      <c r="D547" s="20"/>
      <c r="E547" s="21"/>
      <c r="F547" s="18"/>
      <c r="G547" s="101"/>
      <c r="H547" s="143"/>
      <c r="I547" s="143"/>
      <c r="J547" s="173"/>
      <c r="K547" s="50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3" ht="17.399999999999999" thickBot="1">
      <c r="A548" s="17"/>
      <c r="B548" s="18"/>
      <c r="C548" s="19"/>
      <c r="D548" s="20"/>
      <c r="E548" s="21"/>
      <c r="F548" s="18"/>
      <c r="G548" s="21"/>
      <c r="H548" s="143"/>
      <c r="I548" s="143"/>
      <c r="J548" s="124"/>
      <c r="K548" s="50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3" ht="40.799999999999997">
      <c r="A549" s="13">
        <v>76</v>
      </c>
      <c r="B549" s="14" t="s">
        <v>276</v>
      </c>
      <c r="C549" s="14" t="s">
        <v>277</v>
      </c>
      <c r="D549" s="15"/>
      <c r="E549" s="16" t="s">
        <v>278</v>
      </c>
      <c r="F549" s="14" t="s">
        <v>279</v>
      </c>
      <c r="G549" s="14"/>
      <c r="H549" s="142"/>
      <c r="I549" s="142"/>
      <c r="J549" s="111"/>
      <c r="K549" s="50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3">
      <c r="A550" s="17"/>
      <c r="B550" s="18"/>
      <c r="C550" s="19"/>
      <c r="D550" s="20"/>
      <c r="E550" s="21"/>
      <c r="F550" s="18"/>
      <c r="G550" s="101" t="s">
        <v>744</v>
      </c>
      <c r="H550" s="144">
        <v>43983</v>
      </c>
      <c r="I550" s="144">
        <v>44012</v>
      </c>
      <c r="J550" s="105" t="s">
        <v>280</v>
      </c>
      <c r="K550" s="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3">
      <c r="A551" s="28"/>
      <c r="B551" s="29"/>
      <c r="C551" s="30"/>
      <c r="D551" s="31"/>
      <c r="E551" s="32"/>
      <c r="F551" s="29"/>
      <c r="G551" s="18" t="s">
        <v>705</v>
      </c>
      <c r="H551" s="143">
        <v>44054</v>
      </c>
      <c r="I551" s="143">
        <v>44063</v>
      </c>
      <c r="J551" s="105"/>
      <c r="K551" s="50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3">
      <c r="A552" s="28"/>
      <c r="B552" s="29"/>
      <c r="C552" s="30"/>
      <c r="D552" s="31"/>
      <c r="E552" s="32"/>
      <c r="F552" s="29"/>
      <c r="G552" s="18" t="s">
        <v>705</v>
      </c>
      <c r="H552" s="144">
        <v>44138</v>
      </c>
      <c r="I552" s="144">
        <v>44147</v>
      </c>
      <c r="J552" s="105"/>
      <c r="K552" s="50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3">
      <c r="A553" s="28"/>
      <c r="B553" s="29"/>
      <c r="C553" s="30"/>
      <c r="D553" s="31"/>
      <c r="E553" s="32"/>
      <c r="F553" s="29"/>
      <c r="G553" s="18" t="s">
        <v>705</v>
      </c>
      <c r="H553" s="144">
        <v>44174</v>
      </c>
      <c r="I553" s="144">
        <v>44183</v>
      </c>
      <c r="J553" s="105"/>
      <c r="K553" s="50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3">
      <c r="A554" s="28"/>
      <c r="B554" s="29"/>
      <c r="C554" s="30"/>
      <c r="D554" s="31"/>
      <c r="E554" s="32"/>
      <c r="F554" s="29"/>
      <c r="G554" s="18" t="s">
        <v>815</v>
      </c>
      <c r="H554" s="144">
        <v>43867</v>
      </c>
      <c r="I554" s="144" t="s">
        <v>25</v>
      </c>
      <c r="J554" s="105"/>
      <c r="K554" s="50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3">
      <c r="A555" s="28"/>
      <c r="B555" s="29"/>
      <c r="C555" s="30"/>
      <c r="D555" s="31"/>
      <c r="E555" s="32"/>
      <c r="F555" s="29"/>
      <c r="G555" s="101"/>
      <c r="H555" s="144"/>
      <c r="I555" s="144"/>
      <c r="J555" s="105"/>
      <c r="K555" s="50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3" ht="17.399999999999999" thickBot="1">
      <c r="A556" s="23"/>
      <c r="B556" s="24"/>
      <c r="C556" s="25"/>
      <c r="D556" s="26"/>
      <c r="E556" s="27"/>
      <c r="F556" s="24"/>
      <c r="G556" s="24"/>
      <c r="H556" s="145"/>
      <c r="I556" s="145"/>
      <c r="J556" s="106"/>
      <c r="K556" s="50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3" ht="20.399999999999999">
      <c r="A557" s="13">
        <v>77</v>
      </c>
      <c r="B557" s="14" t="s">
        <v>281</v>
      </c>
      <c r="C557" s="14"/>
      <c r="D557" s="15" t="s">
        <v>282</v>
      </c>
      <c r="E557" s="16" t="s">
        <v>116</v>
      </c>
      <c r="F557" s="14" t="s">
        <v>280</v>
      </c>
      <c r="G557" s="14" t="s">
        <v>283</v>
      </c>
      <c r="H557" s="142">
        <v>42847</v>
      </c>
      <c r="I557" s="142" t="s">
        <v>25</v>
      </c>
      <c r="J557" s="128"/>
      <c r="K557" s="50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3">
      <c r="A558" s="17"/>
      <c r="B558" s="18"/>
      <c r="C558" s="19"/>
      <c r="D558" s="20"/>
      <c r="E558" s="21"/>
      <c r="F558" s="18"/>
      <c r="G558" s="18" t="s">
        <v>778</v>
      </c>
      <c r="H558" s="144">
        <v>43983</v>
      </c>
      <c r="I558" s="144">
        <v>44012</v>
      </c>
      <c r="J558" s="22"/>
      <c r="K558" s="50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3">
      <c r="A559" s="17"/>
      <c r="B559" s="18"/>
      <c r="C559" s="19"/>
      <c r="D559" s="20"/>
      <c r="E559" s="21"/>
      <c r="F559" s="18"/>
      <c r="G559" s="101" t="s">
        <v>744</v>
      </c>
      <c r="H559" s="143">
        <v>44054</v>
      </c>
      <c r="I559" s="143">
        <v>44063</v>
      </c>
      <c r="J559" s="18" t="s">
        <v>279</v>
      </c>
      <c r="K559" s="50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3">
      <c r="A560" s="28"/>
      <c r="B560" s="29"/>
      <c r="C560" s="30"/>
      <c r="D560" s="31"/>
      <c r="E560" s="32"/>
      <c r="F560" s="29"/>
      <c r="G560" s="101" t="s">
        <v>744</v>
      </c>
      <c r="H560" s="144">
        <v>44138</v>
      </c>
      <c r="I560" s="144">
        <v>44147</v>
      </c>
      <c r="J560" s="18" t="s">
        <v>279</v>
      </c>
      <c r="K560" s="5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3">
      <c r="A561" s="28"/>
      <c r="B561" s="29"/>
      <c r="C561" s="30"/>
      <c r="D561" s="31"/>
      <c r="E561" s="32"/>
      <c r="F561" s="29"/>
      <c r="G561" s="101" t="s">
        <v>744</v>
      </c>
      <c r="H561" s="144">
        <v>44174</v>
      </c>
      <c r="I561" s="144">
        <v>44183</v>
      </c>
      <c r="J561" s="18" t="s">
        <v>279</v>
      </c>
      <c r="K561" s="50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3">
      <c r="A562" s="28"/>
      <c r="B562" s="29"/>
      <c r="C562" s="30"/>
      <c r="D562" s="31"/>
      <c r="E562" s="32"/>
      <c r="F562" s="29"/>
      <c r="G562" s="101"/>
      <c r="H562" s="144"/>
      <c r="I562" s="144"/>
      <c r="J562" s="18"/>
      <c r="K562" s="50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3" ht="17.399999999999999" thickBot="1">
      <c r="A563" s="23"/>
      <c r="B563" s="24"/>
      <c r="C563" s="25"/>
      <c r="D563" s="26"/>
      <c r="E563" s="27"/>
      <c r="F563" s="24"/>
      <c r="G563" s="24"/>
      <c r="H563" s="145"/>
      <c r="I563" s="145"/>
      <c r="J563" s="124"/>
      <c r="K563" s="50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3" ht="40.799999999999997">
      <c r="A564" s="13">
        <v>78</v>
      </c>
      <c r="B564" s="14" t="s">
        <v>285</v>
      </c>
      <c r="C564" s="14" t="s">
        <v>286</v>
      </c>
      <c r="D564" s="15" t="s">
        <v>287</v>
      </c>
      <c r="E564" s="16" t="s">
        <v>288</v>
      </c>
      <c r="F564" s="14" t="s">
        <v>289</v>
      </c>
      <c r="G564" s="39"/>
      <c r="H564" s="146"/>
      <c r="I564" s="146"/>
      <c r="J564" s="111"/>
      <c r="K564" s="50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3">
      <c r="A565" s="17"/>
      <c r="B565" s="18"/>
      <c r="C565" s="19"/>
      <c r="D565" s="20"/>
      <c r="E565" s="21"/>
      <c r="F565" s="18"/>
      <c r="G565" s="18" t="s">
        <v>368</v>
      </c>
      <c r="H565" s="143">
        <v>43995</v>
      </c>
      <c r="I565" s="143">
        <v>44014</v>
      </c>
      <c r="J565" s="106"/>
      <c r="K565" s="50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3">
      <c r="A566" s="17"/>
      <c r="B566" s="18"/>
      <c r="C566" s="19"/>
      <c r="D566" s="20"/>
      <c r="E566" s="21"/>
      <c r="F566" s="18"/>
      <c r="G566" s="29" t="s">
        <v>913</v>
      </c>
      <c r="H566" s="144">
        <v>43955</v>
      </c>
      <c r="I566" s="144" t="s">
        <v>59</v>
      </c>
      <c r="J566" s="106"/>
      <c r="K566" s="50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3">
      <c r="A567" s="17"/>
      <c r="B567" s="18"/>
      <c r="C567" s="19"/>
      <c r="D567" s="20"/>
      <c r="E567" s="21"/>
      <c r="F567" s="18"/>
      <c r="G567" s="29"/>
      <c r="H567" s="144"/>
      <c r="I567" s="144"/>
      <c r="J567" s="106"/>
      <c r="K567" s="50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3">
      <c r="A568" s="17"/>
      <c r="B568" s="18"/>
      <c r="C568" s="19"/>
      <c r="D568" s="20"/>
      <c r="E568" s="21"/>
      <c r="F568" s="18"/>
      <c r="G568" s="29"/>
      <c r="H568" s="144"/>
      <c r="I568" s="144"/>
      <c r="J568" s="106"/>
      <c r="K568" s="50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3">
      <c r="A569" s="28"/>
      <c r="B569" s="29"/>
      <c r="C569" s="30"/>
      <c r="D569" s="31"/>
      <c r="E569" s="32"/>
      <c r="F569" s="29"/>
      <c r="G569" s="29"/>
      <c r="H569" s="144"/>
      <c r="I569" s="144"/>
      <c r="J569" s="125"/>
      <c r="K569" s="50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3" ht="17.399999999999999" thickBot="1">
      <c r="A570" s="23"/>
      <c r="B570" s="24"/>
      <c r="C570" s="25"/>
      <c r="D570" s="26"/>
      <c r="E570" s="27"/>
      <c r="F570" s="24"/>
      <c r="G570" s="24"/>
      <c r="H570" s="145"/>
      <c r="I570" s="145"/>
      <c r="J570" s="124"/>
      <c r="K570" s="5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3" ht="71.400000000000006">
      <c r="A571" s="13">
        <v>79</v>
      </c>
      <c r="B571" s="14" t="s">
        <v>290</v>
      </c>
      <c r="C571" s="14" t="s">
        <v>291</v>
      </c>
      <c r="D571" s="15"/>
      <c r="E571" s="16" t="s">
        <v>146</v>
      </c>
      <c r="F571" s="14" t="s">
        <v>292</v>
      </c>
      <c r="G571" s="53" t="s">
        <v>34</v>
      </c>
      <c r="H571" s="148">
        <v>43647</v>
      </c>
      <c r="I571" s="148">
        <v>44012</v>
      </c>
      <c r="J571" s="118" t="s">
        <v>293</v>
      </c>
      <c r="K571" s="50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3">
      <c r="A572" s="17"/>
      <c r="B572" s="19"/>
      <c r="C572" s="19"/>
      <c r="D572" s="20"/>
      <c r="E572" s="21"/>
      <c r="F572" s="18"/>
      <c r="G572" s="101"/>
      <c r="H572" s="144"/>
      <c r="I572" s="144"/>
      <c r="J572" s="107"/>
      <c r="K572" s="50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3">
      <c r="A573" s="28"/>
      <c r="B573" s="30"/>
      <c r="C573" s="30"/>
      <c r="D573" s="31"/>
      <c r="E573" s="32"/>
      <c r="F573" s="29"/>
      <c r="G573" s="101"/>
      <c r="H573" s="144"/>
      <c r="I573" s="144"/>
      <c r="J573" s="107"/>
      <c r="K573" s="50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3">
      <c r="A574" s="28"/>
      <c r="B574" s="30"/>
      <c r="C574" s="30"/>
      <c r="D574" s="31"/>
      <c r="E574" s="32"/>
      <c r="F574" s="29"/>
      <c r="G574" s="101"/>
      <c r="H574" s="144"/>
      <c r="I574" s="144"/>
      <c r="J574" s="107"/>
      <c r="K574" s="50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3">
      <c r="A575" s="28"/>
      <c r="B575" s="30"/>
      <c r="C575" s="30"/>
      <c r="D575" s="31"/>
      <c r="E575" s="32"/>
      <c r="F575" s="29"/>
      <c r="G575" s="101"/>
      <c r="H575" s="144"/>
      <c r="I575" s="144"/>
      <c r="J575" s="107"/>
      <c r="K575" s="50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3">
      <c r="A576" s="28"/>
      <c r="B576" s="30"/>
      <c r="C576" s="30"/>
      <c r="D576" s="31"/>
      <c r="E576" s="32"/>
      <c r="F576" s="29"/>
      <c r="G576" s="101"/>
      <c r="H576" s="144"/>
      <c r="I576" s="144"/>
      <c r="J576" s="107"/>
      <c r="K576" s="50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3" ht="17.399999999999999" thickBot="1">
      <c r="A577" s="23"/>
      <c r="B577" s="25"/>
      <c r="C577" s="25"/>
      <c r="D577" s="26"/>
      <c r="E577" s="27"/>
      <c r="F577" s="24"/>
      <c r="G577" s="24"/>
      <c r="H577" s="145"/>
      <c r="I577" s="145"/>
      <c r="J577" s="124"/>
      <c r="K577" s="50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3" ht="51">
      <c r="A578" s="13">
        <v>80</v>
      </c>
      <c r="B578" s="14" t="s">
        <v>295</v>
      </c>
      <c r="C578" s="14"/>
      <c r="D578" s="15"/>
      <c r="E578" s="16" t="s">
        <v>296</v>
      </c>
      <c r="F578" s="14" t="s">
        <v>294</v>
      </c>
      <c r="G578" s="53"/>
      <c r="H578" s="148"/>
      <c r="I578" s="148"/>
      <c r="J578" s="109"/>
      <c r="K578" s="50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3">
      <c r="A579" s="17"/>
      <c r="B579" s="19"/>
      <c r="C579" s="19"/>
      <c r="D579" s="20"/>
      <c r="E579" s="21"/>
      <c r="F579" s="18"/>
      <c r="G579" s="22" t="s">
        <v>843</v>
      </c>
      <c r="H579" s="143">
        <v>43897</v>
      </c>
      <c r="I579" s="143" t="s">
        <v>25</v>
      </c>
      <c r="J579" s="105"/>
      <c r="K579" s="50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3">
      <c r="A580" s="17"/>
      <c r="B580" s="19"/>
      <c r="C580" s="19"/>
      <c r="D580" s="20"/>
      <c r="E580" s="21"/>
      <c r="F580" s="18"/>
      <c r="G580" s="101" t="s">
        <v>744</v>
      </c>
      <c r="H580" s="159">
        <v>44025</v>
      </c>
      <c r="I580" s="159">
        <v>44042</v>
      </c>
      <c r="J580" s="205" t="s">
        <v>300</v>
      </c>
      <c r="K580" s="5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3">
      <c r="A581" s="17"/>
      <c r="B581" s="19"/>
      <c r="C581" s="19"/>
      <c r="D581" s="20"/>
      <c r="E581" s="21"/>
      <c r="F581" s="18"/>
      <c r="G581" s="29"/>
      <c r="H581" s="159"/>
      <c r="I581" s="159"/>
      <c r="J581" s="205"/>
      <c r="K581" s="50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3">
      <c r="A582" s="17"/>
      <c r="B582" s="19"/>
      <c r="C582" s="19"/>
      <c r="D582" s="20"/>
      <c r="E582" s="21"/>
      <c r="F582" s="18"/>
      <c r="G582" s="101"/>
      <c r="H582" s="144"/>
      <c r="I582" s="144"/>
      <c r="J582" s="125"/>
      <c r="K582" s="50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3">
      <c r="A583" s="17"/>
      <c r="B583" s="19"/>
      <c r="C583" s="19"/>
      <c r="D583" s="20"/>
      <c r="E583" s="21"/>
      <c r="F583" s="18"/>
      <c r="G583" s="101"/>
      <c r="H583" s="144"/>
      <c r="I583" s="144"/>
      <c r="J583" s="125"/>
      <c r="K583" s="50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3">
      <c r="A584" s="17"/>
      <c r="B584" s="19"/>
      <c r="C584" s="19"/>
      <c r="D584" s="20"/>
      <c r="E584" s="21"/>
      <c r="F584" s="18"/>
      <c r="G584" s="101"/>
      <c r="H584" s="144"/>
      <c r="I584" s="144"/>
      <c r="J584" s="125"/>
      <c r="K584" s="50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3" ht="17.399999999999999" thickBot="1">
      <c r="A585" s="17"/>
      <c r="B585" s="19"/>
      <c r="C585" s="19"/>
      <c r="D585" s="20"/>
      <c r="E585" s="21"/>
      <c r="F585" s="18"/>
      <c r="G585" s="24"/>
      <c r="H585" s="145"/>
      <c r="I585" s="145"/>
      <c r="J585" s="124"/>
      <c r="K585" s="50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3" ht="122.4">
      <c r="A586" s="13">
        <v>81</v>
      </c>
      <c r="B586" s="14" t="s">
        <v>297</v>
      </c>
      <c r="C586" s="14"/>
      <c r="D586" s="15" t="s">
        <v>298</v>
      </c>
      <c r="E586" s="16" t="s">
        <v>299</v>
      </c>
      <c r="F586" s="14" t="s">
        <v>300</v>
      </c>
      <c r="G586" s="56" t="s">
        <v>301</v>
      </c>
      <c r="H586" s="148">
        <v>43639</v>
      </c>
      <c r="I586" s="148">
        <v>44369</v>
      </c>
      <c r="J586" s="111"/>
      <c r="K586" s="50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3">
      <c r="A587" s="17"/>
      <c r="B587" s="19"/>
      <c r="C587" s="19"/>
      <c r="D587" s="20"/>
      <c r="E587" s="21"/>
      <c r="F587" s="18"/>
      <c r="G587" s="18" t="s">
        <v>855</v>
      </c>
      <c r="H587" s="144">
        <v>44025</v>
      </c>
      <c r="I587" s="144">
        <v>44042</v>
      </c>
      <c r="J587" s="106"/>
      <c r="K587" s="50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3">
      <c r="A588" s="17"/>
      <c r="B588" s="19"/>
      <c r="C588" s="19"/>
      <c r="D588" s="20"/>
      <c r="E588" s="21"/>
      <c r="F588" s="18"/>
      <c r="G588" s="101"/>
      <c r="H588" s="159"/>
      <c r="I588" s="159"/>
      <c r="J588" s="198"/>
      <c r="K588" s="50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3">
      <c r="A589" s="17"/>
      <c r="B589" s="19"/>
      <c r="C589" s="19"/>
      <c r="D589" s="20"/>
      <c r="E589" s="21"/>
      <c r="F589" s="18"/>
      <c r="G589" s="101"/>
      <c r="H589" s="144"/>
      <c r="I589" s="144"/>
      <c r="J589" s="125"/>
      <c r="K589" s="50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3">
      <c r="A590" s="17"/>
      <c r="B590" s="19"/>
      <c r="C590" s="19"/>
      <c r="D590" s="20"/>
      <c r="E590" s="32"/>
      <c r="F590" s="18"/>
      <c r="G590" s="101"/>
      <c r="H590" s="144"/>
      <c r="I590" s="144"/>
      <c r="J590" s="125"/>
      <c r="K590" s="5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3">
      <c r="A591" s="17"/>
      <c r="B591" s="19"/>
      <c r="C591" s="19"/>
      <c r="D591" s="20"/>
      <c r="E591" s="32"/>
      <c r="F591" s="18"/>
      <c r="G591" s="101"/>
      <c r="H591" s="144"/>
      <c r="I591" s="144"/>
      <c r="J591" s="125"/>
      <c r="K591" s="50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3" ht="17.399999999999999" thickBot="1">
      <c r="A592" s="17"/>
      <c r="B592" s="19"/>
      <c r="C592" s="19"/>
      <c r="D592" s="20"/>
      <c r="E592" s="27"/>
      <c r="F592" s="18"/>
      <c r="G592" s="24"/>
      <c r="H592" s="145"/>
      <c r="I592" s="145"/>
      <c r="J592" s="124"/>
      <c r="K592" s="50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3" ht="214.2">
      <c r="A593" s="13">
        <v>82</v>
      </c>
      <c r="B593" s="14" t="s">
        <v>303</v>
      </c>
      <c r="C593" s="14"/>
      <c r="D593" s="15" t="s">
        <v>725</v>
      </c>
      <c r="E593" s="136" t="s">
        <v>304</v>
      </c>
      <c r="F593" s="52" t="s">
        <v>302</v>
      </c>
      <c r="G593" s="56" t="s">
        <v>48</v>
      </c>
      <c r="H593" s="148">
        <v>43790</v>
      </c>
      <c r="I593" s="148">
        <v>44500</v>
      </c>
      <c r="J593" s="111"/>
      <c r="K593" s="50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3">
      <c r="A594" s="17"/>
      <c r="B594" s="19"/>
      <c r="C594" s="19"/>
      <c r="D594" s="20"/>
      <c r="E594" s="21"/>
      <c r="F594" s="18"/>
      <c r="G594" s="101"/>
      <c r="H594" s="150"/>
      <c r="I594" s="150"/>
      <c r="J594" s="221"/>
      <c r="K594" s="50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3">
      <c r="A595" s="17"/>
      <c r="B595" s="19"/>
      <c r="C595" s="19"/>
      <c r="D595" s="20"/>
      <c r="E595" s="21"/>
      <c r="F595" s="18"/>
      <c r="G595" s="29"/>
      <c r="H595" s="159"/>
      <c r="I595" s="159"/>
      <c r="J595" s="132"/>
      <c r="K595" s="50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3">
      <c r="A596" s="17"/>
      <c r="B596" s="19"/>
      <c r="C596" s="19"/>
      <c r="D596" s="20"/>
      <c r="E596" s="21"/>
      <c r="F596" s="18"/>
      <c r="G596" s="29"/>
      <c r="H596" s="144"/>
      <c r="I596" s="144"/>
      <c r="J596" s="132"/>
      <c r="K596" s="50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3">
      <c r="A597" s="28"/>
      <c r="B597" s="30"/>
      <c r="C597" s="30"/>
      <c r="D597" s="31"/>
      <c r="E597" s="32"/>
      <c r="F597" s="29"/>
      <c r="G597" s="29"/>
      <c r="H597" s="159"/>
      <c r="I597" s="159"/>
      <c r="J597" s="107"/>
      <c r="K597" s="50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3">
      <c r="A598" s="28"/>
      <c r="B598" s="30"/>
      <c r="C598" s="30"/>
      <c r="D598" s="31"/>
      <c r="E598" s="32"/>
      <c r="F598" s="29"/>
      <c r="G598" s="29"/>
      <c r="H598" s="144"/>
      <c r="I598" s="144"/>
      <c r="J598" s="107"/>
      <c r="K598" s="50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3" ht="17.399999999999999" thickBot="1">
      <c r="A599" s="23"/>
      <c r="B599" s="25"/>
      <c r="C599" s="25"/>
      <c r="D599" s="26"/>
      <c r="E599" s="27"/>
      <c r="F599" s="24"/>
      <c r="G599" s="24"/>
      <c r="H599" s="145"/>
      <c r="I599" s="145"/>
      <c r="J599" s="124"/>
      <c r="K599" s="50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3" ht="40.799999999999997">
      <c r="A600" s="13">
        <v>83</v>
      </c>
      <c r="B600" s="14" t="s">
        <v>305</v>
      </c>
      <c r="C600" s="14" t="s">
        <v>306</v>
      </c>
      <c r="D600" s="15" t="s">
        <v>307</v>
      </c>
      <c r="E600" s="16" t="s">
        <v>174</v>
      </c>
      <c r="F600" s="14" t="s">
        <v>151</v>
      </c>
      <c r="G600" s="54" t="s">
        <v>48</v>
      </c>
      <c r="H600" s="146">
        <v>43878</v>
      </c>
      <c r="I600" s="146" t="s">
        <v>25</v>
      </c>
      <c r="J600" s="115" t="s">
        <v>845</v>
      </c>
      <c r="K600" s="5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3">
      <c r="A601" s="28"/>
      <c r="B601" s="30"/>
      <c r="C601" s="30"/>
      <c r="D601" s="31"/>
      <c r="E601" s="32"/>
      <c r="F601" s="101"/>
      <c r="G601" s="101" t="s">
        <v>842</v>
      </c>
      <c r="H601" s="144">
        <v>43902</v>
      </c>
      <c r="I601" s="144" t="s">
        <v>25</v>
      </c>
      <c r="J601" s="107"/>
      <c r="K601" s="50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3">
      <c r="A602" s="28"/>
      <c r="B602" s="30"/>
      <c r="C602" s="30"/>
      <c r="D602" s="31"/>
      <c r="E602" s="32"/>
      <c r="F602" s="101"/>
      <c r="G602" s="101" t="s">
        <v>744</v>
      </c>
      <c r="H602" s="179">
        <v>44018</v>
      </c>
      <c r="I602" s="179">
        <v>44037</v>
      </c>
      <c r="J602" s="180" t="s">
        <v>154</v>
      </c>
      <c r="K602" s="50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3">
      <c r="A603" s="28"/>
      <c r="B603" s="30"/>
      <c r="C603" s="30"/>
      <c r="D603" s="31"/>
      <c r="E603" s="32"/>
      <c r="F603" s="101"/>
      <c r="G603" s="29" t="s">
        <v>801</v>
      </c>
      <c r="H603" s="144">
        <v>44047</v>
      </c>
      <c r="I603" s="144">
        <v>44062</v>
      </c>
      <c r="J603" s="18"/>
      <c r="K603" s="50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3">
      <c r="A604" s="28"/>
      <c r="B604" s="30"/>
      <c r="C604" s="30"/>
      <c r="D604" s="31"/>
      <c r="E604" s="32"/>
      <c r="F604" s="101"/>
      <c r="G604" s="29" t="s">
        <v>801</v>
      </c>
      <c r="H604" s="144">
        <v>44082</v>
      </c>
      <c r="I604" s="144">
        <v>44093</v>
      </c>
      <c r="J604" s="18"/>
      <c r="K604" s="50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3">
      <c r="A605" s="28"/>
      <c r="B605" s="30"/>
      <c r="C605" s="30"/>
      <c r="D605" s="31"/>
      <c r="E605" s="32"/>
      <c r="F605" s="101"/>
      <c r="G605" s="29" t="s">
        <v>801</v>
      </c>
      <c r="H605" s="144">
        <v>44138</v>
      </c>
      <c r="I605" s="144">
        <v>44149</v>
      </c>
      <c r="J605" s="18"/>
      <c r="K605" s="50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3">
      <c r="A606" s="28"/>
      <c r="B606" s="30"/>
      <c r="C606" s="30"/>
      <c r="D606" s="31"/>
      <c r="E606" s="32"/>
      <c r="F606" s="101"/>
      <c r="G606" s="101" t="s">
        <v>923</v>
      </c>
      <c r="H606" s="143" t="s">
        <v>902</v>
      </c>
      <c r="I606" s="143" t="s">
        <v>59</v>
      </c>
      <c r="J606" s="107"/>
      <c r="K606" s="50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3">
      <c r="A607" s="28"/>
      <c r="B607" s="30"/>
      <c r="C607" s="30"/>
      <c r="D607" s="31"/>
      <c r="E607" s="32"/>
      <c r="F607" s="101"/>
      <c r="G607" s="101" t="s">
        <v>921</v>
      </c>
      <c r="H607" s="144">
        <v>43955</v>
      </c>
      <c r="I607" s="144" t="s">
        <v>25</v>
      </c>
      <c r="J607" s="107"/>
      <c r="K607" s="50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3">
      <c r="A608" s="28"/>
      <c r="B608" s="30"/>
      <c r="C608" s="30"/>
      <c r="D608" s="31"/>
      <c r="E608" s="32"/>
      <c r="F608" s="101"/>
      <c r="G608" s="101"/>
      <c r="H608" s="144"/>
      <c r="I608" s="144"/>
      <c r="J608" s="107"/>
      <c r="K608" s="50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3" ht="17.399999999999999" thickBot="1">
      <c r="A609" s="23"/>
      <c r="B609" s="25"/>
      <c r="C609" s="25"/>
      <c r="D609" s="26"/>
      <c r="E609" s="27"/>
      <c r="F609" s="24"/>
      <c r="G609" s="24"/>
      <c r="H609" s="145"/>
      <c r="I609" s="145"/>
      <c r="J609" s="124"/>
      <c r="K609" s="50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3" ht="40.799999999999997">
      <c r="A610" s="13">
        <v>84</v>
      </c>
      <c r="B610" s="14" t="s">
        <v>310</v>
      </c>
      <c r="C610" s="14"/>
      <c r="D610" s="15" t="s">
        <v>311</v>
      </c>
      <c r="E610" s="16" t="s">
        <v>312</v>
      </c>
      <c r="F610" s="54" t="s">
        <v>313</v>
      </c>
      <c r="G610" s="53" t="s">
        <v>72</v>
      </c>
      <c r="H610" s="148">
        <v>43754</v>
      </c>
      <c r="I610" s="148">
        <v>44119</v>
      </c>
      <c r="J610" s="148" t="s">
        <v>712</v>
      </c>
      <c r="K610" s="5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3">
      <c r="A611" s="17"/>
      <c r="B611" s="19"/>
      <c r="C611" s="19"/>
      <c r="D611" s="20"/>
      <c r="E611" s="21"/>
      <c r="F611" s="22"/>
      <c r="G611" s="22" t="s">
        <v>314</v>
      </c>
      <c r="H611" s="143">
        <v>43917</v>
      </c>
      <c r="I611" s="143" t="s">
        <v>25</v>
      </c>
      <c r="J611" s="105" t="s">
        <v>851</v>
      </c>
      <c r="K611" s="50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3">
      <c r="A612" s="28"/>
      <c r="B612" s="30"/>
      <c r="C612" s="30"/>
      <c r="D612" s="31"/>
      <c r="E612" s="32"/>
      <c r="F612" s="101"/>
      <c r="G612" s="206" t="s">
        <v>832</v>
      </c>
      <c r="H612" s="161">
        <v>43930</v>
      </c>
      <c r="I612" s="161">
        <v>44294</v>
      </c>
      <c r="J612" s="161" t="s">
        <v>870</v>
      </c>
      <c r="K612" s="50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3">
      <c r="A613" s="28"/>
      <c r="B613" s="30"/>
      <c r="C613" s="30"/>
      <c r="D613" s="31"/>
      <c r="E613" s="32"/>
      <c r="F613" s="101"/>
      <c r="G613" s="101" t="s">
        <v>799</v>
      </c>
      <c r="H613" s="144">
        <v>43966</v>
      </c>
      <c r="I613" s="144">
        <v>43991</v>
      </c>
      <c r="J613" s="107"/>
      <c r="K613" s="50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3">
      <c r="A614" s="28"/>
      <c r="B614" s="30"/>
      <c r="C614" s="30"/>
      <c r="D614" s="31"/>
      <c r="E614" s="32"/>
      <c r="F614" s="101"/>
      <c r="G614" s="101" t="s">
        <v>922</v>
      </c>
      <c r="H614" s="144">
        <v>43955</v>
      </c>
      <c r="I614" s="144" t="s">
        <v>25</v>
      </c>
      <c r="J614" s="107"/>
      <c r="K614" s="50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3">
      <c r="A615" s="28"/>
      <c r="B615" s="30"/>
      <c r="C615" s="30"/>
      <c r="D615" s="31"/>
      <c r="E615" s="32"/>
      <c r="F615" s="101"/>
      <c r="G615" s="212"/>
      <c r="H615" s="178"/>
      <c r="I615" s="178"/>
      <c r="J615" s="213"/>
      <c r="K615" s="50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3" ht="17.399999999999999" thickBot="1">
      <c r="A616" s="23"/>
      <c r="B616" s="25"/>
      <c r="C616" s="25"/>
      <c r="D616" s="26"/>
      <c r="E616" s="27"/>
      <c r="F616" s="24"/>
      <c r="G616" s="24"/>
      <c r="H616" s="145"/>
      <c r="I616" s="145"/>
      <c r="J616" s="124"/>
      <c r="K616" s="50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3" ht="20.399999999999999">
      <c r="A617" s="13">
        <v>85</v>
      </c>
      <c r="B617" s="14" t="s">
        <v>157</v>
      </c>
      <c r="C617" s="14"/>
      <c r="D617" s="15"/>
      <c r="E617" s="16" t="s">
        <v>315</v>
      </c>
      <c r="F617" s="54"/>
      <c r="G617" s="54"/>
      <c r="H617" s="146">
        <v>43525</v>
      </c>
      <c r="I617" s="146" t="s">
        <v>25</v>
      </c>
      <c r="J617" s="137" t="s">
        <v>316</v>
      </c>
      <c r="K617" s="50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3">
      <c r="A618" s="17"/>
      <c r="B618" s="19"/>
      <c r="C618" s="19"/>
      <c r="D618" s="20"/>
      <c r="E618" s="21"/>
      <c r="F618" s="18"/>
      <c r="G618" s="22"/>
      <c r="H618" s="143"/>
      <c r="I618" s="143"/>
      <c r="J618" s="105"/>
      <c r="K618" s="50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3">
      <c r="A619" s="17"/>
      <c r="B619" s="19"/>
      <c r="C619" s="19"/>
      <c r="D619" s="20"/>
      <c r="E619" s="21"/>
      <c r="F619" s="18"/>
      <c r="G619" s="22"/>
      <c r="H619" s="143"/>
      <c r="I619" s="143"/>
      <c r="J619" s="105"/>
      <c r="K619" s="50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3">
      <c r="A620" s="17"/>
      <c r="B620" s="19"/>
      <c r="C620" s="19"/>
      <c r="D620" s="20"/>
      <c r="E620" s="21"/>
      <c r="F620" s="18"/>
      <c r="G620" s="22"/>
      <c r="H620" s="143"/>
      <c r="I620" s="143"/>
      <c r="J620" s="105"/>
      <c r="K620" s="5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3">
      <c r="A621" s="17"/>
      <c r="B621" s="19"/>
      <c r="C621" s="19"/>
      <c r="D621" s="20"/>
      <c r="E621" s="21"/>
      <c r="F621" s="18"/>
      <c r="G621" s="22"/>
      <c r="H621" s="143"/>
      <c r="I621" s="143"/>
      <c r="J621" s="105"/>
      <c r="K621" s="50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3">
      <c r="A622" s="17"/>
      <c r="B622" s="19"/>
      <c r="C622" s="19"/>
      <c r="D622" s="20"/>
      <c r="E622" s="21"/>
      <c r="F622" s="18"/>
      <c r="G622" s="22"/>
      <c r="H622" s="143"/>
      <c r="I622" s="143"/>
      <c r="J622" s="105"/>
      <c r="K622" s="50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3" ht="17.399999999999999" thickBot="1">
      <c r="A623" s="23"/>
      <c r="B623" s="25"/>
      <c r="C623" s="25"/>
      <c r="D623" s="26"/>
      <c r="E623" s="27"/>
      <c r="F623" s="24"/>
      <c r="G623" s="24"/>
      <c r="H623" s="145"/>
      <c r="I623" s="145"/>
      <c r="J623" s="124"/>
      <c r="K623" s="50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3" ht="40.799999999999997">
      <c r="A624" s="13">
        <v>86</v>
      </c>
      <c r="B624" s="14" t="s">
        <v>317</v>
      </c>
      <c r="C624" s="14" t="s">
        <v>318</v>
      </c>
      <c r="D624" s="15"/>
      <c r="E624" s="16" t="s">
        <v>112</v>
      </c>
      <c r="F624" s="14" t="s">
        <v>187</v>
      </c>
      <c r="G624" s="53" t="s">
        <v>34</v>
      </c>
      <c r="H624" s="148">
        <v>43834</v>
      </c>
      <c r="I624" s="148">
        <v>44199</v>
      </c>
      <c r="J624" s="109" t="s">
        <v>871</v>
      </c>
      <c r="K624" s="50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3">
      <c r="A625" s="17"/>
      <c r="B625" s="19"/>
      <c r="C625" s="19"/>
      <c r="D625" s="20"/>
      <c r="E625" s="21"/>
      <c r="F625" s="18"/>
      <c r="G625" s="101" t="s">
        <v>744</v>
      </c>
      <c r="H625" s="143">
        <v>44138</v>
      </c>
      <c r="I625" s="143">
        <v>44147</v>
      </c>
      <c r="J625" s="105" t="s">
        <v>186</v>
      </c>
      <c r="K625" s="50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3">
      <c r="A626" s="17"/>
      <c r="B626" s="19"/>
      <c r="C626" s="19"/>
      <c r="D626" s="20"/>
      <c r="E626" s="21"/>
      <c r="F626" s="18"/>
      <c r="G626" s="101" t="s">
        <v>776</v>
      </c>
      <c r="H626" s="176">
        <v>44018</v>
      </c>
      <c r="I626" s="176">
        <v>44022</v>
      </c>
      <c r="J626" s="105"/>
      <c r="K626" s="50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</row>
    <row r="627" spans="1:1023">
      <c r="A627" s="17"/>
      <c r="B627" s="19"/>
      <c r="C627" s="19"/>
      <c r="D627" s="20"/>
      <c r="E627" s="21"/>
      <c r="F627" s="18"/>
      <c r="G627" s="101" t="s">
        <v>932</v>
      </c>
      <c r="H627" s="144">
        <v>43969</v>
      </c>
      <c r="I627" s="144" t="s">
        <v>25</v>
      </c>
      <c r="J627" s="105"/>
      <c r="K627" s="50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3">
      <c r="A628" s="17"/>
      <c r="B628" s="19"/>
      <c r="C628" s="19"/>
      <c r="D628" s="20"/>
      <c r="E628" s="21"/>
      <c r="F628" s="18"/>
      <c r="G628" s="22"/>
      <c r="H628" s="143"/>
      <c r="I628" s="143"/>
      <c r="J628" s="105"/>
      <c r="K628" s="50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3">
      <c r="A629" s="17"/>
      <c r="B629" s="19"/>
      <c r="C629" s="19"/>
      <c r="D629" s="20"/>
      <c r="E629" s="21"/>
      <c r="F629" s="18"/>
      <c r="G629" s="22"/>
      <c r="H629" s="143"/>
      <c r="I629" s="143"/>
      <c r="J629" s="105"/>
      <c r="K629" s="50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3" ht="17.399999999999999" thickBot="1">
      <c r="A630" s="23"/>
      <c r="B630" s="25"/>
      <c r="C630" s="25"/>
      <c r="D630" s="26"/>
      <c r="E630" s="27"/>
      <c r="F630" s="24"/>
      <c r="G630" s="24"/>
      <c r="H630" s="145"/>
      <c r="I630" s="145"/>
      <c r="J630" s="124"/>
      <c r="K630" s="5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3" ht="20.399999999999999">
      <c r="A631" s="13">
        <v>87</v>
      </c>
      <c r="B631" s="14" t="s">
        <v>319</v>
      </c>
      <c r="C631" s="14"/>
      <c r="D631" s="15" t="s">
        <v>320</v>
      </c>
      <c r="E631" s="16" t="s">
        <v>116</v>
      </c>
      <c r="F631" s="14" t="s">
        <v>186</v>
      </c>
      <c r="G631" s="54" t="s">
        <v>48</v>
      </c>
      <c r="H631" s="146">
        <v>43470</v>
      </c>
      <c r="I631" s="146">
        <v>44200</v>
      </c>
      <c r="J631" s="109"/>
      <c r="K631" s="50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3">
      <c r="A632" s="17"/>
      <c r="B632" s="19"/>
      <c r="C632" s="19"/>
      <c r="D632" s="20"/>
      <c r="E632" s="21"/>
      <c r="F632" s="18"/>
      <c r="G632" s="22" t="s">
        <v>715</v>
      </c>
      <c r="H632" s="143">
        <v>44138</v>
      </c>
      <c r="I632" s="143">
        <v>44147</v>
      </c>
      <c r="J632" s="105"/>
      <c r="K632" s="50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3">
      <c r="A633" s="17"/>
      <c r="B633" s="19"/>
      <c r="C633" s="19"/>
      <c r="D633" s="20"/>
      <c r="E633" s="21"/>
      <c r="F633" s="18"/>
      <c r="G633" s="101" t="s">
        <v>933</v>
      </c>
      <c r="H633" s="144">
        <v>43967</v>
      </c>
      <c r="I633" s="144" t="s">
        <v>25</v>
      </c>
      <c r="J633" s="105"/>
      <c r="K633" s="50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3">
      <c r="A634" s="17"/>
      <c r="B634" s="19"/>
      <c r="C634" s="19"/>
      <c r="D634" s="20"/>
      <c r="E634" s="21"/>
      <c r="F634" s="18"/>
      <c r="G634" s="101"/>
      <c r="H634" s="143"/>
      <c r="I634" s="143"/>
      <c r="J634" s="105"/>
      <c r="K634" s="50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3">
      <c r="A635" s="17"/>
      <c r="B635" s="19"/>
      <c r="C635" s="19"/>
      <c r="D635" s="20"/>
      <c r="E635" s="21"/>
      <c r="F635" s="18"/>
      <c r="G635" s="22"/>
      <c r="H635" s="143"/>
      <c r="I635" s="143"/>
      <c r="J635" s="105"/>
      <c r="K635" s="50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3">
      <c r="A636" s="17"/>
      <c r="B636" s="19"/>
      <c r="C636" s="19"/>
      <c r="D636" s="20"/>
      <c r="E636" s="21"/>
      <c r="F636" s="18"/>
      <c r="G636" s="101"/>
      <c r="H636" s="143"/>
      <c r="I636" s="143"/>
      <c r="J636" s="105"/>
      <c r="K636" s="50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3" ht="17.399999999999999" thickBot="1">
      <c r="A637" s="23"/>
      <c r="B637" s="25"/>
      <c r="C637" s="25"/>
      <c r="D637" s="26"/>
      <c r="E637" s="27"/>
      <c r="F637" s="24"/>
      <c r="G637" s="24"/>
      <c r="H637" s="145"/>
      <c r="I637" s="145"/>
      <c r="J637" s="124"/>
      <c r="K637" s="50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3" ht="40.799999999999997">
      <c r="A638" s="13">
        <v>88</v>
      </c>
      <c r="B638" s="14" t="s">
        <v>321</v>
      </c>
      <c r="C638" s="14" t="s">
        <v>322</v>
      </c>
      <c r="D638" s="15" t="s">
        <v>323</v>
      </c>
      <c r="E638" s="16" t="s">
        <v>174</v>
      </c>
      <c r="F638" s="14" t="s">
        <v>324</v>
      </c>
      <c r="G638" s="53" t="s">
        <v>72</v>
      </c>
      <c r="H638" s="148">
        <v>43711</v>
      </c>
      <c r="I638" s="148">
        <v>44076</v>
      </c>
      <c r="J638" s="109" t="s">
        <v>325</v>
      </c>
      <c r="K638" s="50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3">
      <c r="A639" s="34"/>
      <c r="B639" s="35"/>
      <c r="C639" s="35"/>
      <c r="D639" s="36"/>
      <c r="E639" s="37"/>
      <c r="F639" s="38"/>
      <c r="G639" s="18" t="s">
        <v>48</v>
      </c>
      <c r="H639" s="143">
        <v>43711</v>
      </c>
      <c r="I639" s="143">
        <v>44441</v>
      </c>
      <c r="J639" s="105"/>
      <c r="K639" s="50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3">
      <c r="A640" s="17"/>
      <c r="B640" s="19"/>
      <c r="C640" s="19"/>
      <c r="D640" s="20"/>
      <c r="E640" s="21"/>
      <c r="F640" s="18"/>
      <c r="G640" s="101"/>
      <c r="H640" s="143"/>
      <c r="I640" s="143"/>
      <c r="J640" s="18"/>
      <c r="K640" s="5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3">
      <c r="A641" s="17"/>
      <c r="B641" s="19"/>
      <c r="C641" s="19"/>
      <c r="D641" s="20"/>
      <c r="E641" s="21"/>
      <c r="F641" s="18"/>
      <c r="G641" s="101"/>
      <c r="H641" s="143"/>
      <c r="I641" s="143"/>
      <c r="J641" s="18"/>
      <c r="K641" s="50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3">
      <c r="A642" s="17"/>
      <c r="B642" s="19"/>
      <c r="C642" s="19"/>
      <c r="D642" s="20"/>
      <c r="E642" s="21"/>
      <c r="F642" s="18"/>
      <c r="G642" s="18"/>
      <c r="H642" s="143"/>
      <c r="I642" s="143"/>
      <c r="J642" s="18"/>
      <c r="K642" s="50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3">
      <c r="A643" s="28"/>
      <c r="B643" s="30"/>
      <c r="C643" s="30"/>
      <c r="D643" s="31"/>
      <c r="E643" s="32"/>
      <c r="F643" s="29"/>
      <c r="G643" s="18"/>
      <c r="H643" s="143"/>
      <c r="I643" s="143"/>
      <c r="J643" s="18"/>
      <c r="K643" s="50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3" ht="17.399999999999999" thickBot="1">
      <c r="A644" s="23"/>
      <c r="B644" s="25"/>
      <c r="C644" s="25"/>
      <c r="D644" s="26"/>
      <c r="E644" s="27"/>
      <c r="F644" s="24"/>
      <c r="G644" s="24"/>
      <c r="H644" s="145"/>
      <c r="I644" s="145"/>
      <c r="J644" s="124"/>
      <c r="K644" s="50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3" ht="30.6">
      <c r="A645" s="13">
        <v>89</v>
      </c>
      <c r="B645" s="14" t="s">
        <v>326</v>
      </c>
      <c r="C645" s="14"/>
      <c r="D645" s="15"/>
      <c r="E645" s="16" t="s">
        <v>327</v>
      </c>
      <c r="F645" s="14" t="s">
        <v>328</v>
      </c>
      <c r="G645" s="164"/>
      <c r="H645" s="199"/>
      <c r="I645" s="199"/>
      <c r="J645" s="169"/>
      <c r="K645" s="50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3">
      <c r="A646" s="17"/>
      <c r="B646" s="19"/>
      <c r="C646" s="19"/>
      <c r="D646" s="20"/>
      <c r="E646" s="21"/>
      <c r="F646" s="18"/>
      <c r="G646" s="18" t="s">
        <v>329</v>
      </c>
      <c r="H646" s="143">
        <v>43409</v>
      </c>
      <c r="I646" s="143" t="s">
        <v>25</v>
      </c>
      <c r="J646" s="106"/>
      <c r="K646" s="50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3">
      <c r="A647" s="17"/>
      <c r="B647" s="19"/>
      <c r="C647" s="19"/>
      <c r="D647" s="20"/>
      <c r="E647" s="21"/>
      <c r="F647" s="18"/>
      <c r="G647" s="101" t="s">
        <v>813</v>
      </c>
      <c r="H647" s="143">
        <v>43876</v>
      </c>
      <c r="I647" s="143" t="s">
        <v>25</v>
      </c>
      <c r="J647" s="105" t="s">
        <v>330</v>
      </c>
      <c r="K647" s="50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3">
      <c r="A648" s="17"/>
      <c r="B648" s="19"/>
      <c r="C648" s="19"/>
      <c r="D648" s="20"/>
      <c r="E648" s="21"/>
      <c r="F648" s="18"/>
      <c r="G648" s="101"/>
      <c r="H648" s="143"/>
      <c r="I648" s="143"/>
      <c r="J648" s="105"/>
      <c r="K648" s="50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3">
      <c r="A649" s="17"/>
      <c r="B649" s="19"/>
      <c r="C649" s="19"/>
      <c r="D649" s="20"/>
      <c r="E649" s="21"/>
      <c r="F649" s="18"/>
      <c r="G649" s="101"/>
      <c r="H649" s="143"/>
      <c r="I649" s="143"/>
      <c r="J649" s="105"/>
      <c r="K649" s="50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3">
      <c r="A650" s="17"/>
      <c r="B650" s="19"/>
      <c r="C650" s="19"/>
      <c r="D650" s="20"/>
      <c r="E650" s="21"/>
      <c r="F650" s="18"/>
      <c r="G650" s="101"/>
      <c r="H650" s="143"/>
      <c r="I650" s="143"/>
      <c r="J650" s="105"/>
      <c r="K650" s="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3" ht="17.399999999999999" thickBot="1">
      <c r="A651" s="23"/>
      <c r="B651" s="25"/>
      <c r="C651" s="25"/>
      <c r="D651" s="26"/>
      <c r="E651" s="27"/>
      <c r="F651" s="24"/>
      <c r="G651" s="24"/>
      <c r="H651" s="145"/>
      <c r="I651" s="145"/>
      <c r="J651" s="124"/>
      <c r="K651" s="50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3" ht="30.6">
      <c r="A652" s="13">
        <v>90</v>
      </c>
      <c r="B652" s="14" t="s">
        <v>331</v>
      </c>
      <c r="C652" s="14" t="s">
        <v>332</v>
      </c>
      <c r="D652" s="15" t="s">
        <v>333</v>
      </c>
      <c r="E652" s="16"/>
      <c r="F652" s="14" t="s">
        <v>334</v>
      </c>
      <c r="G652" s="52" t="s">
        <v>34</v>
      </c>
      <c r="H652" s="142">
        <v>42777</v>
      </c>
      <c r="I652" s="142" t="s">
        <v>25</v>
      </c>
      <c r="J652" s="111" t="s">
        <v>335</v>
      </c>
      <c r="K652" s="50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3">
      <c r="A653" s="17"/>
      <c r="B653" s="19"/>
      <c r="C653" s="19"/>
      <c r="D653" s="20"/>
      <c r="E653" s="21"/>
      <c r="F653" s="18"/>
      <c r="G653" s="18" t="s">
        <v>48</v>
      </c>
      <c r="H653" s="143">
        <v>43469</v>
      </c>
      <c r="I653" s="143">
        <v>44199</v>
      </c>
      <c r="J653" s="106"/>
      <c r="K653" s="50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3">
      <c r="A654" s="17"/>
      <c r="B654" s="19"/>
      <c r="C654" s="19"/>
      <c r="D654" s="20"/>
      <c r="E654" s="21"/>
      <c r="F654" s="18"/>
      <c r="G654" s="18" t="s">
        <v>812</v>
      </c>
      <c r="H654" s="144">
        <v>43856</v>
      </c>
      <c r="I654" s="144" t="s">
        <v>25</v>
      </c>
      <c r="J654" s="105"/>
      <c r="K654" s="50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3">
      <c r="A655" s="17"/>
      <c r="B655" s="19"/>
      <c r="C655" s="19"/>
      <c r="D655" s="20"/>
      <c r="E655" s="21"/>
      <c r="F655" s="18"/>
      <c r="G655" s="18"/>
      <c r="H655" s="144"/>
      <c r="I655" s="144"/>
      <c r="J655" s="105"/>
      <c r="K655" s="50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3">
      <c r="A656" s="28"/>
      <c r="B656" s="30"/>
      <c r="C656" s="30"/>
      <c r="D656" s="31"/>
      <c r="E656" s="32"/>
      <c r="F656" s="29"/>
      <c r="G656" s="18"/>
      <c r="H656" s="144"/>
      <c r="I656" s="144"/>
      <c r="J656" s="105"/>
      <c r="K656" s="50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3">
      <c r="A657" s="28"/>
      <c r="B657" s="30"/>
      <c r="C657" s="30"/>
      <c r="D657" s="31"/>
      <c r="E657" s="32"/>
      <c r="F657" s="29"/>
      <c r="G657" s="29"/>
      <c r="H657" s="144"/>
      <c r="I657" s="144"/>
      <c r="J657" s="105"/>
      <c r="K657" s="50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3" ht="17.399999999999999" thickBot="1">
      <c r="A658" s="23"/>
      <c r="B658" s="25"/>
      <c r="C658" s="25"/>
      <c r="D658" s="26"/>
      <c r="E658" s="27"/>
      <c r="F658" s="24"/>
      <c r="G658" s="24"/>
      <c r="H658" s="145"/>
      <c r="I658" s="145"/>
      <c r="J658" s="106"/>
      <c r="K658" s="50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3">
      <c r="A659" s="13">
        <v>91</v>
      </c>
      <c r="B659" s="14" t="s">
        <v>336</v>
      </c>
      <c r="C659" s="14"/>
      <c r="D659" s="15"/>
      <c r="E659" s="16" t="s">
        <v>46</v>
      </c>
      <c r="F659" s="14" t="s">
        <v>337</v>
      </c>
      <c r="G659" s="14" t="s">
        <v>338</v>
      </c>
      <c r="H659" s="142">
        <v>42901</v>
      </c>
      <c r="I659" s="142" t="s">
        <v>25</v>
      </c>
      <c r="J659" s="123"/>
      <c r="K659" s="50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3">
      <c r="A660" s="17"/>
      <c r="B660" s="19"/>
      <c r="C660" s="19"/>
      <c r="D660" s="20"/>
      <c r="E660" s="21"/>
      <c r="F660" s="18"/>
      <c r="G660" s="18" t="s">
        <v>811</v>
      </c>
      <c r="H660" s="144">
        <v>43856</v>
      </c>
      <c r="I660" s="144" t="s">
        <v>25</v>
      </c>
      <c r="J660" s="106" t="s">
        <v>334</v>
      </c>
      <c r="K660" s="5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3">
      <c r="A661" s="17"/>
      <c r="B661" s="19"/>
      <c r="C661" s="19"/>
      <c r="D661" s="20"/>
      <c r="E661" s="21"/>
      <c r="F661" s="18"/>
      <c r="G661" s="18"/>
      <c r="H661" s="143"/>
      <c r="I661" s="143"/>
      <c r="J661" s="106"/>
      <c r="K661" s="50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3">
      <c r="A662" s="17"/>
      <c r="B662" s="19"/>
      <c r="C662" s="19"/>
      <c r="D662" s="20"/>
      <c r="E662" s="21"/>
      <c r="F662" s="18"/>
      <c r="G662" s="18"/>
      <c r="H662" s="143"/>
      <c r="I662" s="143"/>
      <c r="J662" s="106"/>
      <c r="K662" s="50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3">
      <c r="A663" s="17"/>
      <c r="B663" s="19"/>
      <c r="C663" s="19"/>
      <c r="D663" s="20"/>
      <c r="E663" s="21"/>
      <c r="F663" s="18"/>
      <c r="G663" s="18"/>
      <c r="H663" s="143"/>
      <c r="I663" s="143"/>
      <c r="J663" s="106"/>
      <c r="K663" s="50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3">
      <c r="A664" s="17"/>
      <c r="B664" s="19"/>
      <c r="C664" s="19"/>
      <c r="D664" s="20"/>
      <c r="E664" s="21"/>
      <c r="F664" s="18"/>
      <c r="G664" s="18"/>
      <c r="H664" s="143"/>
      <c r="I664" s="143"/>
      <c r="J664" s="106"/>
      <c r="K664" s="50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3" ht="17.399999999999999" thickBot="1">
      <c r="A665" s="23"/>
      <c r="B665" s="25"/>
      <c r="C665" s="25"/>
      <c r="D665" s="26"/>
      <c r="E665" s="27"/>
      <c r="F665" s="24"/>
      <c r="G665" s="24"/>
      <c r="H665" s="145"/>
      <c r="I665" s="145"/>
      <c r="J665" s="124"/>
      <c r="K665" s="50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3" ht="30.6">
      <c r="A666" s="13">
        <v>92</v>
      </c>
      <c r="B666" s="14" t="s">
        <v>339</v>
      </c>
      <c r="C666" s="55" t="s">
        <v>340</v>
      </c>
      <c r="D666" s="15" t="s">
        <v>341</v>
      </c>
      <c r="E666" s="16" t="s">
        <v>104</v>
      </c>
      <c r="F666" s="14" t="s">
        <v>342</v>
      </c>
      <c r="G666" s="39"/>
      <c r="H666" s="146"/>
      <c r="I666" s="146"/>
      <c r="J666" s="111"/>
      <c r="K666" s="50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3">
      <c r="A667" s="17"/>
      <c r="B667" s="19"/>
      <c r="C667" s="19"/>
      <c r="D667" s="20"/>
      <c r="E667" s="21"/>
      <c r="F667" s="18"/>
      <c r="G667" s="101" t="s">
        <v>744</v>
      </c>
      <c r="H667" s="143">
        <v>43995</v>
      </c>
      <c r="I667" s="143">
        <v>44014</v>
      </c>
      <c r="J667" s="106" t="s">
        <v>289</v>
      </c>
      <c r="K667" s="50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3">
      <c r="A668" s="17"/>
      <c r="B668" s="19"/>
      <c r="C668" s="19"/>
      <c r="D668" s="20"/>
      <c r="E668" s="21"/>
      <c r="F668" s="18"/>
      <c r="G668" s="18" t="s">
        <v>805</v>
      </c>
      <c r="H668" s="144">
        <v>43976</v>
      </c>
      <c r="I668" s="144">
        <v>43994</v>
      </c>
      <c r="J668" s="106"/>
      <c r="K668" s="50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3">
      <c r="A669" s="28"/>
      <c r="B669" s="30"/>
      <c r="C669" s="30"/>
      <c r="D669" s="31"/>
      <c r="E669" s="32"/>
      <c r="F669" s="29"/>
      <c r="G669" s="29" t="s">
        <v>917</v>
      </c>
      <c r="H669" s="144">
        <v>43856</v>
      </c>
      <c r="I669" s="144" t="s">
        <v>59</v>
      </c>
      <c r="J669" s="125"/>
      <c r="K669" s="50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3">
      <c r="A670" s="28"/>
      <c r="B670" s="30"/>
      <c r="C670" s="30"/>
      <c r="D670" s="31"/>
      <c r="E670" s="32"/>
      <c r="F670" s="29"/>
      <c r="G670" s="29"/>
      <c r="H670" s="144"/>
      <c r="I670" s="144"/>
      <c r="J670" s="125"/>
      <c r="K670" s="5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3">
      <c r="A671" s="28"/>
      <c r="B671" s="30"/>
      <c r="C671" s="30"/>
      <c r="D671" s="31"/>
      <c r="E671" s="32"/>
      <c r="F671" s="29"/>
      <c r="G671" s="29"/>
      <c r="H671" s="144"/>
      <c r="I671" s="144"/>
      <c r="J671" s="125"/>
      <c r="K671" s="50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3" ht="17.399999999999999" thickBot="1">
      <c r="A672" s="23"/>
      <c r="B672" s="25"/>
      <c r="C672" s="25"/>
      <c r="D672" s="26"/>
      <c r="E672" s="27"/>
      <c r="F672" s="24"/>
      <c r="G672" s="24"/>
      <c r="H672" s="145"/>
      <c r="I672" s="145"/>
      <c r="J672" s="124"/>
      <c r="K672" s="50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3" ht="81.599999999999994">
      <c r="A673" s="13">
        <v>93</v>
      </c>
      <c r="B673" s="14" t="s">
        <v>344</v>
      </c>
      <c r="C673" s="14" t="s">
        <v>345</v>
      </c>
      <c r="D673" s="15"/>
      <c r="E673" s="16" t="s">
        <v>347</v>
      </c>
      <c r="F673" s="14" t="s">
        <v>348</v>
      </c>
      <c r="G673" s="52" t="s">
        <v>34</v>
      </c>
      <c r="H673" s="142">
        <v>43810</v>
      </c>
      <c r="I673" s="146">
        <v>44175</v>
      </c>
      <c r="J673" s="115"/>
      <c r="K673" s="50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3">
      <c r="A674" s="28"/>
      <c r="B674" s="30"/>
      <c r="C674" s="30"/>
      <c r="D674" s="31"/>
      <c r="E674" s="32"/>
      <c r="F674" s="29"/>
      <c r="G674" s="101" t="s">
        <v>744</v>
      </c>
      <c r="H674" s="143">
        <v>44088</v>
      </c>
      <c r="I674" s="143">
        <v>44117</v>
      </c>
      <c r="J674" s="107" t="s">
        <v>349</v>
      </c>
      <c r="K674" s="50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3">
      <c r="A675" s="28"/>
      <c r="B675" s="30"/>
      <c r="C675" s="30"/>
      <c r="D675" s="31"/>
      <c r="E675" s="32"/>
      <c r="F675" s="29"/>
      <c r="G675" s="101" t="s">
        <v>744</v>
      </c>
      <c r="H675" s="143">
        <v>44118</v>
      </c>
      <c r="I675" s="143">
        <v>44137</v>
      </c>
      <c r="J675" s="107" t="s">
        <v>349</v>
      </c>
      <c r="K675" s="50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3">
      <c r="A676" s="28"/>
      <c r="B676" s="30"/>
      <c r="C676" s="30"/>
      <c r="D676" s="31"/>
      <c r="E676" s="32"/>
      <c r="F676" s="29"/>
      <c r="G676" s="101" t="s">
        <v>779</v>
      </c>
      <c r="H676" s="143">
        <v>44004</v>
      </c>
      <c r="I676" s="144">
        <v>44043</v>
      </c>
      <c r="J676" s="107"/>
      <c r="K676" s="50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3">
      <c r="A677" s="28"/>
      <c r="B677" s="30"/>
      <c r="C677" s="30"/>
      <c r="D677" s="31"/>
      <c r="E677" s="32"/>
      <c r="F677" s="29"/>
      <c r="G677" s="101"/>
      <c r="H677" s="143"/>
      <c r="I677" s="143"/>
      <c r="J677" s="107"/>
      <c r="K677" s="50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3">
      <c r="A678" s="28"/>
      <c r="B678" s="30"/>
      <c r="C678" s="30"/>
      <c r="D678" s="31"/>
      <c r="E678" s="32"/>
      <c r="F678" s="29"/>
      <c r="G678" s="101"/>
      <c r="H678" s="144"/>
      <c r="I678" s="144"/>
      <c r="J678" s="107"/>
      <c r="K678" s="50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3" ht="17.399999999999999" thickBot="1">
      <c r="A679" s="23"/>
      <c r="B679" s="25"/>
      <c r="C679" s="25"/>
      <c r="D679" s="26"/>
      <c r="E679" s="27"/>
      <c r="F679" s="24"/>
      <c r="G679" s="24"/>
      <c r="H679" s="145"/>
      <c r="I679" s="145"/>
      <c r="J679" s="124"/>
      <c r="K679" s="50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3" ht="112.2">
      <c r="A680" s="13">
        <v>94</v>
      </c>
      <c r="B680" s="14" t="s">
        <v>350</v>
      </c>
      <c r="C680" s="14"/>
      <c r="D680" s="119"/>
      <c r="E680" s="16" t="s">
        <v>352</v>
      </c>
      <c r="F680" s="14" t="s">
        <v>349</v>
      </c>
      <c r="G680" s="53"/>
      <c r="H680" s="148"/>
      <c r="I680" s="148"/>
      <c r="J680" s="115"/>
      <c r="K680" s="5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3">
      <c r="A681" s="28"/>
      <c r="B681" s="30"/>
      <c r="C681" s="30"/>
      <c r="D681" s="31"/>
      <c r="E681" s="32"/>
      <c r="F681" s="29"/>
      <c r="G681" s="22" t="s">
        <v>353</v>
      </c>
      <c r="H681" s="143">
        <v>44088</v>
      </c>
      <c r="I681" s="143">
        <v>44117</v>
      </c>
      <c r="J681" s="107"/>
      <c r="K681" s="50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3">
      <c r="A682" s="28"/>
      <c r="B682" s="30"/>
      <c r="C682" s="30"/>
      <c r="D682" s="31"/>
      <c r="E682" s="32"/>
      <c r="F682" s="29"/>
      <c r="G682" s="22" t="s">
        <v>353</v>
      </c>
      <c r="H682" s="143">
        <v>44118</v>
      </c>
      <c r="I682" s="143">
        <v>44137</v>
      </c>
      <c r="J682" s="107"/>
      <c r="K682" s="50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3">
      <c r="A683" s="28"/>
      <c r="B683" s="30"/>
      <c r="C683" s="30"/>
      <c r="D683" s="31"/>
      <c r="E683" s="32"/>
      <c r="F683" s="29"/>
      <c r="G683" s="101" t="s">
        <v>744</v>
      </c>
      <c r="H683" s="143">
        <v>44004</v>
      </c>
      <c r="I683" s="144">
        <v>44043</v>
      </c>
      <c r="J683" s="107" t="s">
        <v>348</v>
      </c>
      <c r="K683" s="50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3">
      <c r="A684" s="28"/>
      <c r="B684" s="30"/>
      <c r="C684" s="30"/>
      <c r="D684" s="31"/>
      <c r="E684" s="32"/>
      <c r="F684" s="29"/>
      <c r="G684" s="101" t="s">
        <v>798</v>
      </c>
      <c r="H684" s="143">
        <v>44082</v>
      </c>
      <c r="I684" s="144">
        <v>44111</v>
      </c>
      <c r="J684" s="107"/>
      <c r="K684" s="50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3">
      <c r="A685" s="28"/>
      <c r="B685" s="30"/>
      <c r="C685" s="30"/>
      <c r="D685" s="31"/>
      <c r="E685" s="32"/>
      <c r="F685" s="29"/>
      <c r="G685" s="101" t="s">
        <v>806</v>
      </c>
      <c r="H685" s="143">
        <v>44117</v>
      </c>
      <c r="I685" s="143">
        <v>44136</v>
      </c>
      <c r="J685" s="107"/>
      <c r="K685" s="50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3">
      <c r="A686" s="28"/>
      <c r="B686" s="30"/>
      <c r="C686" s="30"/>
      <c r="D686" s="31"/>
      <c r="E686" s="32"/>
      <c r="F686" s="29"/>
      <c r="G686" s="101"/>
      <c r="H686" s="143"/>
      <c r="I686" s="144"/>
      <c r="J686" s="107"/>
      <c r="K686" s="50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3" ht="17.399999999999999" thickBot="1">
      <c r="A687" s="23"/>
      <c r="B687" s="25"/>
      <c r="C687" s="25"/>
      <c r="D687" s="26"/>
      <c r="E687" s="27"/>
      <c r="F687" s="24"/>
      <c r="G687" s="22"/>
      <c r="H687" s="143"/>
      <c r="I687" s="145"/>
      <c r="J687" s="124"/>
      <c r="K687" s="50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3" ht="91.8">
      <c r="A688" s="13">
        <v>95</v>
      </c>
      <c r="B688" s="14" t="s">
        <v>355</v>
      </c>
      <c r="C688" s="14"/>
      <c r="D688" s="15"/>
      <c r="E688" s="16" t="s">
        <v>356</v>
      </c>
      <c r="F688" s="14" t="s">
        <v>357</v>
      </c>
      <c r="G688" s="14" t="s">
        <v>358</v>
      </c>
      <c r="H688" s="142"/>
      <c r="I688" s="146"/>
      <c r="J688" s="115"/>
      <c r="K688" s="50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3">
      <c r="A689" s="194"/>
      <c r="B689" s="195"/>
      <c r="C689" s="195"/>
      <c r="D689" s="196"/>
      <c r="E689" s="197"/>
      <c r="F689" s="195"/>
      <c r="G689" s="18" t="s">
        <v>916</v>
      </c>
      <c r="H689" s="143">
        <v>43955</v>
      </c>
      <c r="I689" s="143" t="s">
        <v>59</v>
      </c>
      <c r="J689" s="105" t="s">
        <v>29</v>
      </c>
      <c r="K689" s="50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3">
      <c r="A690" s="17"/>
      <c r="B690" s="19"/>
      <c r="C690" s="19"/>
      <c r="D690" s="20"/>
      <c r="E690" s="21"/>
      <c r="F690" s="18"/>
      <c r="G690" s="18" t="s">
        <v>804</v>
      </c>
      <c r="H690" s="143">
        <v>44117</v>
      </c>
      <c r="I690" s="143">
        <v>44136</v>
      </c>
      <c r="J690" s="105" t="s">
        <v>349</v>
      </c>
      <c r="K690" s="5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3">
      <c r="A691" s="17"/>
      <c r="B691" s="19"/>
      <c r="C691" s="19"/>
      <c r="D691" s="20"/>
      <c r="E691" s="21"/>
      <c r="F691" s="18"/>
      <c r="G691" s="18"/>
      <c r="H691" s="143"/>
      <c r="I691" s="143"/>
      <c r="J691" s="105"/>
      <c r="K691" s="50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3">
      <c r="A692" s="17"/>
      <c r="B692" s="19"/>
      <c r="C692" s="19"/>
      <c r="D692" s="20"/>
      <c r="E692" s="21"/>
      <c r="F692" s="18"/>
      <c r="G692" s="18"/>
      <c r="H692" s="143"/>
      <c r="I692" s="143"/>
      <c r="J692" s="105"/>
      <c r="K692" s="50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3">
      <c r="A693" s="17"/>
      <c r="B693" s="19"/>
      <c r="C693" s="19"/>
      <c r="D693" s="20"/>
      <c r="E693" s="21"/>
      <c r="F693" s="18"/>
      <c r="G693" s="18"/>
      <c r="H693" s="143"/>
      <c r="I693" s="143"/>
      <c r="J693" s="105"/>
      <c r="K693" s="50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3" ht="17.399999999999999" thickBot="1">
      <c r="A694" s="23"/>
      <c r="B694" s="25"/>
      <c r="C694" s="25"/>
      <c r="D694" s="26"/>
      <c r="E694" s="27"/>
      <c r="F694" s="24"/>
      <c r="G694" s="24"/>
      <c r="H694" s="145"/>
      <c r="I694" s="145"/>
      <c r="J694" s="124"/>
      <c r="K694" s="50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3" ht="40.799999999999997">
      <c r="A695" s="13">
        <v>96</v>
      </c>
      <c r="B695" s="14" t="s">
        <v>359</v>
      </c>
      <c r="C695" s="14"/>
      <c r="D695" s="119" t="s">
        <v>351</v>
      </c>
      <c r="E695" s="16" t="s">
        <v>90</v>
      </c>
      <c r="F695" s="14" t="s">
        <v>85</v>
      </c>
      <c r="G695" s="53" t="s">
        <v>48</v>
      </c>
      <c r="H695" s="148">
        <v>43949</v>
      </c>
      <c r="I695" s="148">
        <v>44500</v>
      </c>
      <c r="J695" s="111"/>
      <c r="K695" s="50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3">
      <c r="A696" s="194"/>
      <c r="B696" s="195"/>
      <c r="C696" s="195"/>
      <c r="D696" s="171"/>
      <c r="E696" s="197"/>
      <c r="F696" s="202"/>
      <c r="G696" s="218" t="s">
        <v>744</v>
      </c>
      <c r="H696" s="180">
        <v>44083</v>
      </c>
      <c r="I696" s="180">
        <v>44102</v>
      </c>
      <c r="J696" s="229" t="s">
        <v>91</v>
      </c>
      <c r="K696" s="50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3">
      <c r="A697" s="194"/>
      <c r="B697" s="195"/>
      <c r="C697" s="195"/>
      <c r="D697" s="196"/>
      <c r="E697" s="197"/>
      <c r="F697" s="202"/>
      <c r="G697" s="218" t="s">
        <v>744</v>
      </c>
      <c r="H697" s="180">
        <v>44018</v>
      </c>
      <c r="I697" s="180">
        <v>44037</v>
      </c>
      <c r="J697" s="229" t="s">
        <v>76</v>
      </c>
      <c r="K697" s="50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3">
      <c r="A698" s="194"/>
      <c r="B698" s="195"/>
      <c r="C698" s="195"/>
      <c r="D698" s="196"/>
      <c r="E698" s="197"/>
      <c r="F698" s="202"/>
      <c r="G698" s="22" t="s">
        <v>816</v>
      </c>
      <c r="H698" s="143">
        <v>43976</v>
      </c>
      <c r="I698" s="143">
        <v>43980</v>
      </c>
      <c r="J698" s="18" t="s">
        <v>76</v>
      </c>
      <c r="K698" s="50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3">
      <c r="A699" s="194"/>
      <c r="B699" s="195"/>
      <c r="C699" s="195"/>
      <c r="D699" s="196"/>
      <c r="E699" s="197"/>
      <c r="F699" s="202"/>
      <c r="G699" s="22" t="s">
        <v>816</v>
      </c>
      <c r="H699" s="143">
        <v>44011</v>
      </c>
      <c r="I699" s="143">
        <v>44015</v>
      </c>
      <c r="J699" s="18" t="s">
        <v>91</v>
      </c>
      <c r="K699" s="50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3">
      <c r="A700" s="194"/>
      <c r="B700" s="195"/>
      <c r="C700" s="195"/>
      <c r="D700" s="196"/>
      <c r="E700" s="197"/>
      <c r="F700" s="202"/>
      <c r="G700" s="210" t="s">
        <v>828</v>
      </c>
      <c r="H700" s="230">
        <v>44039</v>
      </c>
      <c r="I700" s="180">
        <v>44047</v>
      </c>
      <c r="J700" s="229" t="s">
        <v>29</v>
      </c>
      <c r="K700" s="5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3">
      <c r="A701" s="194"/>
      <c r="B701" s="195"/>
      <c r="C701" s="195"/>
      <c r="D701" s="196"/>
      <c r="E701" s="197"/>
      <c r="F701" s="202"/>
      <c r="G701" s="171"/>
      <c r="H701" s="203"/>
      <c r="I701" s="150"/>
      <c r="J701" s="204"/>
      <c r="K701" s="50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3" ht="17.399999999999999" thickBot="1">
      <c r="A702" s="23"/>
      <c r="B702" s="25"/>
      <c r="C702" s="25"/>
      <c r="D702" s="26"/>
      <c r="E702" s="27"/>
      <c r="F702" s="24"/>
      <c r="G702" s="24"/>
      <c r="H702" s="145"/>
      <c r="I702" s="145"/>
      <c r="J702" s="124"/>
      <c r="K702" s="50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3" ht="112.2">
      <c r="A703" s="13">
        <v>97</v>
      </c>
      <c r="B703" s="14" t="s">
        <v>363</v>
      </c>
      <c r="C703" s="14"/>
      <c r="D703" s="15" t="s">
        <v>346</v>
      </c>
      <c r="E703" s="16" t="s">
        <v>364</v>
      </c>
      <c r="F703" s="14" t="s">
        <v>29</v>
      </c>
      <c r="G703" s="100" t="s">
        <v>48</v>
      </c>
      <c r="H703" s="148">
        <v>43805</v>
      </c>
      <c r="I703" s="148">
        <v>44500</v>
      </c>
      <c r="J703" s="109"/>
      <c r="K703" s="50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3">
      <c r="A704" s="17"/>
      <c r="B704" s="19"/>
      <c r="C704" s="19"/>
      <c r="D704" s="20"/>
      <c r="E704" s="21"/>
      <c r="F704" s="18"/>
      <c r="G704" s="101" t="s">
        <v>829</v>
      </c>
      <c r="H704" s="203">
        <v>44039</v>
      </c>
      <c r="I704" s="150">
        <v>44047</v>
      </c>
      <c r="J704" s="105"/>
      <c r="K704" s="50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3">
      <c r="A705" s="17"/>
      <c r="B705" s="19"/>
      <c r="C705" s="19"/>
      <c r="D705" s="20"/>
      <c r="E705" s="21"/>
      <c r="F705" s="18"/>
      <c r="G705" s="171" t="s">
        <v>920</v>
      </c>
      <c r="H705" s="143">
        <v>43955</v>
      </c>
      <c r="I705" s="143" t="s">
        <v>59</v>
      </c>
      <c r="J705" s="107"/>
      <c r="K705" s="50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3">
      <c r="A706" s="17"/>
      <c r="B706" s="19"/>
      <c r="C706" s="19"/>
      <c r="D706" s="20"/>
      <c r="E706" s="21"/>
      <c r="F706" s="18"/>
      <c r="G706" s="101"/>
      <c r="H706" s="203"/>
      <c r="I706" s="150"/>
      <c r="J706" s="105"/>
      <c r="K706" s="50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3">
      <c r="A707" s="28"/>
      <c r="B707" s="30"/>
      <c r="C707" s="30"/>
      <c r="D707" s="31"/>
      <c r="E707" s="32"/>
      <c r="F707" s="29"/>
      <c r="G707" s="171"/>
      <c r="H707" s="150"/>
      <c r="I707" s="150"/>
      <c r="J707" s="107"/>
      <c r="K707" s="50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3">
      <c r="A708" s="28"/>
      <c r="B708" s="30"/>
      <c r="C708" s="30"/>
      <c r="D708" s="31"/>
      <c r="E708" s="32"/>
      <c r="F708" s="29"/>
      <c r="G708" s="171"/>
      <c r="H708" s="150"/>
      <c r="I708" s="150"/>
      <c r="J708" s="107"/>
      <c r="K708" s="50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3" ht="17.399999999999999" thickBot="1">
      <c r="A709" s="23"/>
      <c r="B709" s="25"/>
      <c r="C709" s="25"/>
      <c r="D709" s="26"/>
      <c r="E709" s="27"/>
      <c r="F709" s="24"/>
      <c r="G709" s="24"/>
      <c r="H709" s="145"/>
      <c r="I709" s="145"/>
      <c r="J709" s="124"/>
      <c r="K709" s="50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3" ht="40.799999999999997">
      <c r="A710" s="13">
        <v>98</v>
      </c>
      <c r="B710" s="14" t="s">
        <v>365</v>
      </c>
      <c r="C710" s="14" t="s">
        <v>366</v>
      </c>
      <c r="D710" s="15" t="s">
        <v>367</v>
      </c>
      <c r="E710" s="16" t="s">
        <v>174</v>
      </c>
      <c r="F710" s="51" t="s">
        <v>343</v>
      </c>
      <c r="G710" s="53" t="s">
        <v>72</v>
      </c>
      <c r="H710" s="148">
        <v>43706</v>
      </c>
      <c r="I710" s="148">
        <v>44071</v>
      </c>
      <c r="J710" s="110" t="s">
        <v>736</v>
      </c>
      <c r="K710" s="5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3">
      <c r="A711" s="17"/>
      <c r="B711" s="19"/>
      <c r="C711" s="19"/>
      <c r="D711" s="20"/>
      <c r="E711" s="21"/>
      <c r="F711" s="29"/>
      <c r="G711" s="101" t="s">
        <v>48</v>
      </c>
      <c r="H711" s="144">
        <v>43703</v>
      </c>
      <c r="I711" s="144">
        <v>44433</v>
      </c>
      <c r="J711" s="125"/>
      <c r="K711" s="50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3">
      <c r="A712" s="28"/>
      <c r="B712" s="30"/>
      <c r="C712" s="30"/>
      <c r="D712" s="31"/>
      <c r="E712" s="32"/>
      <c r="F712" s="29"/>
      <c r="G712" s="101" t="s">
        <v>780</v>
      </c>
      <c r="H712" s="143">
        <v>44090</v>
      </c>
      <c r="I712" s="143">
        <v>44119</v>
      </c>
      <c r="J712" s="125"/>
      <c r="K712" s="50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3">
      <c r="A713" s="28"/>
      <c r="B713" s="30"/>
      <c r="C713" s="30"/>
      <c r="D713" s="31"/>
      <c r="E713" s="32"/>
      <c r="F713" s="29"/>
      <c r="G713" s="101"/>
      <c r="H713" s="143"/>
      <c r="I713" s="143"/>
      <c r="J713" s="125"/>
      <c r="K713" s="50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3">
      <c r="A714" s="28"/>
      <c r="B714" s="30"/>
      <c r="C714" s="30"/>
      <c r="D714" s="31"/>
      <c r="E714" s="32"/>
      <c r="F714" s="29"/>
      <c r="G714" s="101"/>
      <c r="H714" s="143"/>
      <c r="I714" s="143"/>
      <c r="J714" s="125"/>
      <c r="K714" s="50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3">
      <c r="A715" s="28"/>
      <c r="B715" s="30"/>
      <c r="C715" s="30"/>
      <c r="D715" s="31"/>
      <c r="E715" s="32"/>
      <c r="F715" s="29"/>
      <c r="G715" s="101"/>
      <c r="H715" s="144"/>
      <c r="I715" s="144"/>
      <c r="J715" s="125"/>
      <c r="K715" s="50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3" ht="17.399999999999999" thickBot="1">
      <c r="A716" s="23"/>
      <c r="B716" s="25"/>
      <c r="C716" s="25"/>
      <c r="D716" s="26"/>
      <c r="E716" s="27"/>
      <c r="F716" s="24"/>
      <c r="G716" s="24"/>
      <c r="H716" s="145"/>
      <c r="I716" s="145"/>
      <c r="J716" s="124"/>
      <c r="K716" s="50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3" ht="20.399999999999999">
      <c r="A717" s="13">
        <v>99</v>
      </c>
      <c r="B717" s="14" t="s">
        <v>369</v>
      </c>
      <c r="C717" s="14"/>
      <c r="D717" s="15"/>
      <c r="E717" s="16" t="s">
        <v>116</v>
      </c>
      <c r="F717" s="14" t="s">
        <v>117</v>
      </c>
      <c r="G717" s="56"/>
      <c r="H717" s="148"/>
      <c r="I717" s="148"/>
      <c r="J717" s="116"/>
      <c r="K717" s="50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3">
      <c r="A718" s="17"/>
      <c r="B718" s="19"/>
      <c r="C718" s="19"/>
      <c r="D718" s="20"/>
      <c r="E718" s="21"/>
      <c r="F718" s="18"/>
      <c r="G718" s="101" t="s">
        <v>744</v>
      </c>
      <c r="H718" s="143">
        <v>44090</v>
      </c>
      <c r="I718" s="143">
        <v>44119</v>
      </c>
      <c r="J718" s="106" t="s">
        <v>343</v>
      </c>
      <c r="K718" s="50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3">
      <c r="A719" s="17"/>
      <c r="B719" s="19"/>
      <c r="C719" s="19"/>
      <c r="D719" s="20"/>
      <c r="E719" s="21"/>
      <c r="F719" s="18"/>
      <c r="G719" s="101"/>
      <c r="H719" s="143"/>
      <c r="I719" s="143"/>
      <c r="J719" s="106"/>
      <c r="K719" s="50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3">
      <c r="A720" s="17"/>
      <c r="B720" s="19"/>
      <c r="C720" s="19"/>
      <c r="D720" s="20"/>
      <c r="E720" s="21"/>
      <c r="F720" s="18"/>
      <c r="G720" s="101"/>
      <c r="H720" s="143"/>
      <c r="I720" s="143"/>
      <c r="J720" s="106"/>
      <c r="K720" s="5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3">
      <c r="A721" s="17"/>
      <c r="B721" s="19"/>
      <c r="C721" s="19"/>
      <c r="D721" s="20"/>
      <c r="E721" s="21"/>
      <c r="F721" s="18"/>
      <c r="G721" s="101"/>
      <c r="H721" s="143"/>
      <c r="I721" s="143"/>
      <c r="J721" s="106"/>
      <c r="K721" s="50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3">
      <c r="A722" s="28"/>
      <c r="B722" s="30"/>
      <c r="C722" s="30"/>
      <c r="D722" s="31"/>
      <c r="E722" s="32"/>
      <c r="F722" s="29"/>
      <c r="G722" s="101"/>
      <c r="H722" s="144"/>
      <c r="I722" s="144"/>
      <c r="J722" s="125"/>
      <c r="K722" s="50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3" ht="17.399999999999999" thickBot="1">
      <c r="A723" s="23"/>
      <c r="B723" s="25"/>
      <c r="C723" s="25"/>
      <c r="D723" s="26"/>
      <c r="E723" s="27"/>
      <c r="F723" s="24"/>
      <c r="G723" s="101"/>
      <c r="H723" s="144"/>
      <c r="I723" s="144"/>
      <c r="J723" s="125"/>
      <c r="K723" s="50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3" ht="30.6">
      <c r="A724" s="13">
        <v>100</v>
      </c>
      <c r="B724" s="14" t="s">
        <v>371</v>
      </c>
      <c r="C724" s="14" t="s">
        <v>372</v>
      </c>
      <c r="D724" s="15" t="s">
        <v>373</v>
      </c>
      <c r="E724" s="16" t="s">
        <v>104</v>
      </c>
      <c r="F724" s="14" t="s">
        <v>374</v>
      </c>
      <c r="G724" s="15" t="s">
        <v>375</v>
      </c>
      <c r="H724" s="142"/>
      <c r="I724" s="142"/>
      <c r="J724" s="117"/>
      <c r="K724" s="50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3">
      <c r="A725" s="17"/>
      <c r="B725" s="19"/>
      <c r="C725" s="19"/>
      <c r="D725" s="20"/>
      <c r="E725" s="21"/>
      <c r="F725" s="18"/>
      <c r="G725" s="18" t="s">
        <v>916</v>
      </c>
      <c r="H725" s="143">
        <v>43955</v>
      </c>
      <c r="I725" s="143" t="s">
        <v>59</v>
      </c>
      <c r="J725" s="106" t="s">
        <v>151</v>
      </c>
      <c r="K725" s="50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3">
      <c r="A726" s="17"/>
      <c r="B726" s="19"/>
      <c r="C726" s="19"/>
      <c r="D726" s="20"/>
      <c r="E726" s="21"/>
      <c r="F726" s="18"/>
      <c r="G726" s="19"/>
      <c r="H726" s="150"/>
      <c r="I726" s="150"/>
      <c r="J726" s="231"/>
      <c r="K726" s="50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3">
      <c r="A727" s="17"/>
      <c r="B727" s="19"/>
      <c r="C727" s="19"/>
      <c r="D727" s="20"/>
      <c r="E727" s="21"/>
      <c r="F727" s="18"/>
      <c r="G727" s="18"/>
      <c r="H727" s="143"/>
      <c r="I727" s="143"/>
      <c r="J727" s="106"/>
      <c r="K727" s="50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3">
      <c r="A728" s="17"/>
      <c r="B728" s="19"/>
      <c r="C728" s="19"/>
      <c r="D728" s="20"/>
      <c r="E728" s="21"/>
      <c r="F728" s="18"/>
      <c r="G728" s="18"/>
      <c r="H728" s="143"/>
      <c r="I728" s="143"/>
      <c r="J728" s="106"/>
      <c r="K728" s="50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3">
      <c r="A729" s="17"/>
      <c r="B729" s="19"/>
      <c r="C729" s="19"/>
      <c r="D729" s="20"/>
      <c r="E729" s="21"/>
      <c r="F729" s="18"/>
      <c r="G729" s="18"/>
      <c r="H729" s="143"/>
      <c r="I729" s="143"/>
      <c r="J729" s="106"/>
      <c r="K729" s="50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3" ht="17.399999999999999" thickBot="1">
      <c r="A730" s="17"/>
      <c r="B730" s="19"/>
      <c r="C730" s="25"/>
      <c r="D730" s="26"/>
      <c r="E730" s="21"/>
      <c r="F730" s="18"/>
      <c r="G730" s="24"/>
      <c r="H730" s="143"/>
      <c r="I730" s="143"/>
      <c r="J730" s="106"/>
      <c r="K730" s="5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3" ht="30.6">
      <c r="A731" s="13">
        <v>101</v>
      </c>
      <c r="B731" s="14" t="s">
        <v>376</v>
      </c>
      <c r="C731" s="41" t="s">
        <v>377</v>
      </c>
      <c r="D731" s="42" t="s">
        <v>378</v>
      </c>
      <c r="E731" s="16" t="s">
        <v>104</v>
      </c>
      <c r="F731" s="14" t="s">
        <v>603</v>
      </c>
      <c r="G731" s="54"/>
      <c r="H731" s="142"/>
      <c r="I731" s="142"/>
      <c r="J731" s="117"/>
      <c r="K731" s="50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3">
      <c r="A732" s="17"/>
      <c r="B732" s="19"/>
      <c r="C732" s="19"/>
      <c r="D732" s="20"/>
      <c r="E732" s="21"/>
      <c r="F732" s="18"/>
      <c r="G732" s="101" t="s">
        <v>763</v>
      </c>
      <c r="H732" s="143">
        <v>43976</v>
      </c>
      <c r="I732" s="143">
        <v>43985</v>
      </c>
      <c r="J732" s="106"/>
      <c r="K732" s="50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3">
      <c r="A733" s="17"/>
      <c r="B733" s="19"/>
      <c r="C733" s="19"/>
      <c r="D733" s="20"/>
      <c r="E733" s="21"/>
      <c r="F733" s="18"/>
      <c r="G733" s="101"/>
      <c r="H733" s="144"/>
      <c r="I733" s="144"/>
      <c r="J733" s="173"/>
      <c r="K733" s="50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3">
      <c r="A734" s="17"/>
      <c r="B734" s="19"/>
      <c r="C734" s="19"/>
      <c r="D734" s="20"/>
      <c r="E734" s="21"/>
      <c r="F734" s="18"/>
      <c r="G734" s="101"/>
      <c r="H734" s="144"/>
      <c r="I734" s="144"/>
      <c r="J734" s="125"/>
      <c r="K734" s="50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3">
      <c r="A735" s="28"/>
      <c r="B735" s="30"/>
      <c r="C735" s="30"/>
      <c r="D735" s="31"/>
      <c r="E735" s="32"/>
      <c r="F735" s="29"/>
      <c r="G735" s="101"/>
      <c r="H735" s="144"/>
      <c r="I735" s="144"/>
      <c r="J735" s="173"/>
      <c r="K735" s="50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3">
      <c r="A736" s="28"/>
      <c r="B736" s="30"/>
      <c r="C736" s="30"/>
      <c r="D736" s="31"/>
      <c r="E736" s="32"/>
      <c r="F736" s="29"/>
      <c r="G736" s="101"/>
      <c r="H736" s="144"/>
      <c r="I736" s="144"/>
      <c r="J736" s="125"/>
      <c r="K736" s="50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3" ht="17.399999999999999" thickBot="1">
      <c r="A737" s="23"/>
      <c r="B737" s="25"/>
      <c r="C737" s="25"/>
      <c r="D737" s="26"/>
      <c r="E737" s="27"/>
      <c r="F737" s="24"/>
      <c r="G737" s="24"/>
      <c r="H737" s="145"/>
      <c r="I737" s="145"/>
      <c r="J737" s="124"/>
      <c r="K737" s="50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3" ht="71.400000000000006">
      <c r="A738" s="13">
        <v>102</v>
      </c>
      <c r="B738" s="14" t="s">
        <v>380</v>
      </c>
      <c r="C738" s="14" t="s">
        <v>381</v>
      </c>
      <c r="D738" s="15" t="s">
        <v>382</v>
      </c>
      <c r="E738" s="16" t="s">
        <v>897</v>
      </c>
      <c r="F738" s="14" t="s">
        <v>383</v>
      </c>
      <c r="G738" s="44" t="s">
        <v>48</v>
      </c>
      <c r="H738" s="148">
        <v>43502</v>
      </c>
      <c r="I738" s="148">
        <v>44232</v>
      </c>
      <c r="J738" s="115"/>
      <c r="K738" s="50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3">
      <c r="A739" s="17"/>
      <c r="B739" s="19"/>
      <c r="C739" s="19"/>
      <c r="D739" s="20"/>
      <c r="E739" s="21"/>
      <c r="F739" s="18"/>
      <c r="G739" s="101"/>
      <c r="H739" s="143"/>
      <c r="I739" s="143"/>
      <c r="J739" s="106"/>
      <c r="K739" s="50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3">
      <c r="A740" s="17"/>
      <c r="B740" s="19"/>
      <c r="C740" s="19"/>
      <c r="D740" s="20"/>
      <c r="E740" s="21"/>
      <c r="F740" s="217"/>
      <c r="G740" s="18"/>
      <c r="H740" s="143"/>
      <c r="I740" s="143"/>
      <c r="J740" s="106"/>
      <c r="K740" s="5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3">
      <c r="A741" s="17"/>
      <c r="B741" s="19"/>
      <c r="C741" s="19"/>
      <c r="D741" s="20"/>
      <c r="E741" s="21"/>
      <c r="F741" s="217"/>
      <c r="G741" s="18"/>
      <c r="H741" s="143"/>
      <c r="I741" s="143"/>
      <c r="J741" s="106"/>
      <c r="K741" s="50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3">
      <c r="A742" s="17"/>
      <c r="B742" s="19"/>
      <c r="C742" s="19"/>
      <c r="D742" s="20"/>
      <c r="E742" s="21"/>
      <c r="F742" s="18"/>
      <c r="G742" s="18"/>
      <c r="H742" s="143"/>
      <c r="I742" s="143"/>
      <c r="J742" s="106"/>
      <c r="K742" s="50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3">
      <c r="A743" s="17"/>
      <c r="B743" s="19"/>
      <c r="C743" s="19"/>
      <c r="D743" s="20"/>
      <c r="E743" s="21"/>
      <c r="F743" s="18"/>
      <c r="G743" s="18"/>
      <c r="H743" s="143"/>
      <c r="I743" s="143"/>
      <c r="J743" s="106"/>
      <c r="K743" s="50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3" ht="17.399999999999999" thickBot="1">
      <c r="A744" s="23"/>
      <c r="B744" s="25"/>
      <c r="C744" s="25"/>
      <c r="D744" s="26"/>
      <c r="E744" s="27"/>
      <c r="F744" s="24"/>
      <c r="G744" s="24"/>
      <c r="H744" s="145"/>
      <c r="I744" s="145"/>
      <c r="J744" s="124"/>
      <c r="K744" s="50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3" ht="40.799999999999997">
      <c r="A745" s="13">
        <v>103</v>
      </c>
      <c r="B745" s="14" t="s">
        <v>385</v>
      </c>
      <c r="C745" s="14"/>
      <c r="D745" s="15"/>
      <c r="E745" s="16" t="s">
        <v>887</v>
      </c>
      <c r="F745" s="14" t="s">
        <v>384</v>
      </c>
      <c r="G745" s="138"/>
      <c r="H745" s="146"/>
      <c r="I745" s="146"/>
      <c r="J745" s="115"/>
      <c r="K745" s="50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3">
      <c r="A746" s="17"/>
      <c r="B746" s="19"/>
      <c r="C746" s="19"/>
      <c r="D746" s="20"/>
      <c r="E746" s="21"/>
      <c r="F746" s="18"/>
      <c r="G746" s="18" t="s">
        <v>782</v>
      </c>
      <c r="H746" s="144">
        <v>44025</v>
      </c>
      <c r="I746" s="144">
        <v>44064</v>
      </c>
      <c r="J746" s="106"/>
      <c r="K746" s="50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3">
      <c r="A747" s="17"/>
      <c r="B747" s="19"/>
      <c r="C747" s="19"/>
      <c r="D747" s="20"/>
      <c r="E747" s="21"/>
      <c r="F747" s="216"/>
      <c r="G747" s="101"/>
      <c r="H747" s="144"/>
      <c r="I747" s="144"/>
      <c r="J747" s="106"/>
      <c r="K747" s="50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3">
      <c r="A748" s="17"/>
      <c r="B748" s="19"/>
      <c r="C748" s="19"/>
      <c r="D748" s="20"/>
      <c r="E748" s="21"/>
      <c r="F748" s="18"/>
      <c r="G748" s="101"/>
      <c r="H748" s="144"/>
      <c r="I748" s="144"/>
      <c r="J748" s="125"/>
      <c r="K748" s="50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3">
      <c r="A749" s="17"/>
      <c r="B749" s="19"/>
      <c r="C749" s="19"/>
      <c r="D749" s="20"/>
      <c r="E749" s="21"/>
      <c r="F749" s="18"/>
      <c r="G749" s="29"/>
      <c r="H749" s="144"/>
      <c r="I749" s="144"/>
      <c r="J749" s="125"/>
      <c r="K749" s="50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3">
      <c r="A750" s="28"/>
      <c r="B750" s="30"/>
      <c r="C750" s="30"/>
      <c r="D750" s="31"/>
      <c r="E750" s="32"/>
      <c r="F750" s="29"/>
      <c r="G750" s="101"/>
      <c r="H750" s="144"/>
      <c r="I750" s="144"/>
      <c r="J750" s="125"/>
      <c r="K750" s="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3" ht="17.399999999999999" thickBot="1">
      <c r="A751" s="23"/>
      <c r="B751" s="25"/>
      <c r="C751" s="25"/>
      <c r="D751" s="26"/>
      <c r="E751" s="27"/>
      <c r="F751" s="24"/>
      <c r="G751" s="24"/>
      <c r="H751" s="145"/>
      <c r="I751" s="145"/>
      <c r="J751" s="124"/>
      <c r="K751" s="50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3" ht="40.799999999999997">
      <c r="A752" s="13">
        <v>104</v>
      </c>
      <c r="B752" s="14" t="s">
        <v>387</v>
      </c>
      <c r="C752" s="14"/>
      <c r="D752" s="15"/>
      <c r="E752" s="16" t="s">
        <v>888</v>
      </c>
      <c r="F752" s="14" t="s">
        <v>388</v>
      </c>
      <c r="G752" s="39"/>
      <c r="H752" s="146"/>
      <c r="I752" s="146"/>
      <c r="J752" s="111"/>
      <c r="K752" s="50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3">
      <c r="A753" s="28"/>
      <c r="B753" s="30"/>
      <c r="C753" s="30"/>
      <c r="D753" s="31"/>
      <c r="E753" s="32"/>
      <c r="F753" s="29"/>
      <c r="G753" s="101" t="s">
        <v>744</v>
      </c>
      <c r="H753" s="144">
        <v>44153</v>
      </c>
      <c r="I753" s="144">
        <v>44182</v>
      </c>
      <c r="J753" s="125" t="s">
        <v>781</v>
      </c>
      <c r="K753" s="50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3">
      <c r="A754" s="28"/>
      <c r="B754" s="30"/>
      <c r="C754" s="30"/>
      <c r="D754" s="31"/>
      <c r="E754" s="32"/>
      <c r="F754" s="29"/>
      <c r="G754" s="101" t="s">
        <v>744</v>
      </c>
      <c r="H754" s="144">
        <v>44025</v>
      </c>
      <c r="I754" s="144">
        <v>44054</v>
      </c>
      <c r="J754" s="125" t="s">
        <v>392</v>
      </c>
      <c r="K754" s="50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3">
      <c r="A755" s="28"/>
      <c r="B755" s="30"/>
      <c r="C755" s="30"/>
      <c r="D755" s="31"/>
      <c r="E755" s="32"/>
      <c r="F755" s="29"/>
      <c r="G755" s="101" t="s">
        <v>744</v>
      </c>
      <c r="H755" s="144">
        <v>44151</v>
      </c>
      <c r="I755" s="144">
        <v>44152</v>
      </c>
      <c r="J755" s="125" t="s">
        <v>781</v>
      </c>
      <c r="K755" s="50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3">
      <c r="A756" s="28"/>
      <c r="B756" s="30"/>
      <c r="C756" s="30"/>
      <c r="D756" s="31"/>
      <c r="E756" s="32"/>
      <c r="F756" s="29"/>
      <c r="G756" s="101"/>
      <c r="H756" s="144"/>
      <c r="I756" s="144"/>
      <c r="J756" s="125"/>
      <c r="K756" s="50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3">
      <c r="A757" s="28"/>
      <c r="B757" s="30"/>
      <c r="C757" s="30"/>
      <c r="D757" s="31"/>
      <c r="E757" s="32"/>
      <c r="F757" s="29"/>
      <c r="G757" s="101"/>
      <c r="H757" s="144"/>
      <c r="I757" s="144"/>
      <c r="J757" s="125"/>
      <c r="K757" s="50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3" ht="17.399999999999999" thickBot="1">
      <c r="A758" s="23"/>
      <c r="B758" s="25"/>
      <c r="C758" s="25"/>
      <c r="D758" s="26"/>
      <c r="E758" s="27"/>
      <c r="F758" s="24"/>
      <c r="G758" s="24"/>
      <c r="H758" s="145"/>
      <c r="I758" s="145"/>
      <c r="J758" s="124"/>
      <c r="K758" s="50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3" ht="81.599999999999994">
      <c r="A759" s="13">
        <v>105</v>
      </c>
      <c r="B759" s="14" t="s">
        <v>389</v>
      </c>
      <c r="C759" s="14"/>
      <c r="D759" s="15"/>
      <c r="E759" s="16" t="s">
        <v>889</v>
      </c>
      <c r="F759" s="14" t="s">
        <v>386</v>
      </c>
      <c r="G759" s="56"/>
      <c r="H759" s="148"/>
      <c r="I759" s="148"/>
      <c r="J759" s="116"/>
      <c r="K759" s="50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3">
      <c r="A760" s="17"/>
      <c r="B760" s="19"/>
      <c r="C760" s="19"/>
      <c r="D760" s="20"/>
      <c r="E760" s="21"/>
      <c r="F760" s="18"/>
      <c r="G760" s="18" t="s">
        <v>723</v>
      </c>
      <c r="H760" s="144">
        <v>44153</v>
      </c>
      <c r="I760" s="144">
        <v>44182</v>
      </c>
      <c r="J760" s="105"/>
      <c r="K760" s="5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3">
      <c r="A761" s="17"/>
      <c r="B761" s="19"/>
      <c r="C761" s="19"/>
      <c r="D761" s="20"/>
      <c r="E761" s="21"/>
      <c r="F761" s="18"/>
      <c r="G761" s="18" t="s">
        <v>723</v>
      </c>
      <c r="H761" s="144">
        <v>44151</v>
      </c>
      <c r="I761" s="144">
        <v>44152</v>
      </c>
      <c r="J761" s="105"/>
      <c r="K761" s="50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3">
      <c r="A762" s="17"/>
      <c r="B762" s="19"/>
      <c r="C762" s="19"/>
      <c r="D762" s="20"/>
      <c r="E762" s="21"/>
      <c r="F762" s="216"/>
      <c r="G762" s="101" t="s">
        <v>744</v>
      </c>
      <c r="H762" s="144">
        <v>44025</v>
      </c>
      <c r="I762" s="144">
        <v>44064</v>
      </c>
      <c r="J762" s="107" t="s">
        <v>384</v>
      </c>
      <c r="K762" s="50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3">
      <c r="A763" s="17"/>
      <c r="B763" s="19"/>
      <c r="C763" s="19"/>
      <c r="D763" s="20"/>
      <c r="E763" s="21"/>
      <c r="F763" s="18"/>
      <c r="G763" s="101" t="s">
        <v>827</v>
      </c>
      <c r="H763" s="144">
        <v>43997</v>
      </c>
      <c r="I763" s="144">
        <v>44016</v>
      </c>
      <c r="J763" s="105"/>
      <c r="K763" s="50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3">
      <c r="A764" s="28"/>
      <c r="B764" s="30"/>
      <c r="C764" s="30"/>
      <c r="D764" s="31"/>
      <c r="E764" s="32"/>
      <c r="F764" s="29"/>
      <c r="G764" s="101"/>
      <c r="H764" s="144"/>
      <c r="I764" s="144"/>
      <c r="J764" s="107"/>
      <c r="K764" s="50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3" ht="17.399999999999999" thickBot="1">
      <c r="A765" s="28"/>
      <c r="B765" s="30"/>
      <c r="C765" s="30"/>
      <c r="D765" s="31"/>
      <c r="E765" s="32"/>
      <c r="F765" s="29"/>
      <c r="G765" s="24"/>
      <c r="H765" s="145"/>
      <c r="I765" s="145"/>
      <c r="J765" s="124"/>
      <c r="K765" s="50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3" ht="71.400000000000006">
      <c r="A766" s="13">
        <v>106</v>
      </c>
      <c r="B766" s="14" t="s">
        <v>885</v>
      </c>
      <c r="C766" s="14"/>
      <c r="D766" s="15"/>
      <c r="E766" s="16" t="s">
        <v>890</v>
      </c>
      <c r="F766" s="14" t="s">
        <v>127</v>
      </c>
      <c r="G766" s="15"/>
      <c r="H766" s="149"/>
      <c r="I766" s="149"/>
      <c r="J766" s="110"/>
      <c r="K766" s="50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3">
      <c r="A767" s="28"/>
      <c r="B767" s="30"/>
      <c r="C767" s="30"/>
      <c r="D767" s="31"/>
      <c r="E767" s="32"/>
      <c r="F767" s="18"/>
      <c r="G767" s="101" t="s">
        <v>744</v>
      </c>
      <c r="H767" s="143">
        <v>44002</v>
      </c>
      <c r="I767" s="143">
        <v>44015</v>
      </c>
      <c r="J767" s="181" t="s">
        <v>135</v>
      </c>
      <c r="K767" s="50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3">
      <c r="A768" s="28"/>
      <c r="B768" s="30"/>
      <c r="C768" s="30"/>
      <c r="D768" s="31"/>
      <c r="E768" s="32"/>
      <c r="F768" s="217"/>
      <c r="G768" s="217"/>
      <c r="H768" s="144"/>
      <c r="I768" s="144"/>
      <c r="J768" s="107"/>
      <c r="K768" s="50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3">
      <c r="A769" s="28"/>
      <c r="B769" s="30"/>
      <c r="C769" s="30"/>
      <c r="D769" s="31"/>
      <c r="E769" s="32"/>
      <c r="F769" s="29"/>
      <c r="G769" s="101"/>
      <c r="H769" s="144"/>
      <c r="I769" s="144"/>
      <c r="J769" s="107"/>
      <c r="K769" s="50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3">
      <c r="A770" s="28"/>
      <c r="B770" s="30"/>
      <c r="C770" s="30"/>
      <c r="D770" s="31"/>
      <c r="E770" s="32"/>
      <c r="F770" s="29"/>
      <c r="G770" s="101"/>
      <c r="H770" s="144"/>
      <c r="I770" s="144"/>
      <c r="J770" s="107"/>
      <c r="K770" s="5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3">
      <c r="A771" s="28"/>
      <c r="B771" s="30"/>
      <c r="C771" s="30"/>
      <c r="D771" s="31"/>
      <c r="E771" s="32"/>
      <c r="F771" s="29"/>
      <c r="G771" s="101"/>
      <c r="H771" s="144"/>
      <c r="I771" s="144"/>
      <c r="J771" s="107"/>
      <c r="K771" s="50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3" ht="17.399999999999999" thickBot="1">
      <c r="A772" s="28"/>
      <c r="B772" s="30"/>
      <c r="C772" s="30"/>
      <c r="D772" s="31"/>
      <c r="E772" s="32"/>
      <c r="F772" s="29"/>
      <c r="G772" s="24"/>
      <c r="H772" s="145"/>
      <c r="I772" s="145"/>
      <c r="J772" s="124"/>
      <c r="K772" s="50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3" ht="91.8">
      <c r="A773" s="13">
        <v>107</v>
      </c>
      <c r="B773" s="14" t="s">
        <v>886</v>
      </c>
      <c r="C773" s="14"/>
      <c r="D773" s="15"/>
      <c r="E773" s="16" t="s">
        <v>891</v>
      </c>
      <c r="F773" s="14" t="s">
        <v>262</v>
      </c>
      <c r="G773" s="54"/>
      <c r="H773" s="146"/>
      <c r="I773" s="146"/>
      <c r="J773" s="111"/>
      <c r="K773" s="50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3">
      <c r="A774" s="28"/>
      <c r="B774" s="30"/>
      <c r="C774" s="30"/>
      <c r="D774" s="31"/>
      <c r="E774" s="32"/>
      <c r="F774" s="29"/>
      <c r="G774" s="101" t="s">
        <v>744</v>
      </c>
      <c r="H774" s="144">
        <v>44008</v>
      </c>
      <c r="I774" s="144">
        <v>44033</v>
      </c>
      <c r="J774" s="182" t="s">
        <v>236</v>
      </c>
      <c r="K774" s="50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3">
      <c r="A775" s="28"/>
      <c r="B775" s="30"/>
      <c r="C775" s="30"/>
      <c r="D775" s="31"/>
      <c r="E775" s="32"/>
      <c r="F775" s="18"/>
      <c r="G775" s="217"/>
      <c r="H775" s="144"/>
      <c r="I775" s="144"/>
      <c r="J775" s="107"/>
      <c r="K775" s="50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3">
      <c r="A776" s="28"/>
      <c r="B776" s="30"/>
      <c r="C776" s="30"/>
      <c r="D776" s="31"/>
      <c r="E776" s="32"/>
      <c r="F776" s="217"/>
      <c r="G776" s="101"/>
      <c r="H776" s="144"/>
      <c r="I776" s="144"/>
      <c r="J776" s="107"/>
      <c r="K776" s="50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3">
      <c r="A777" s="28"/>
      <c r="B777" s="30"/>
      <c r="C777" s="30"/>
      <c r="D777" s="31"/>
      <c r="E777" s="32"/>
      <c r="F777" s="29"/>
      <c r="G777" s="101"/>
      <c r="H777" s="144"/>
      <c r="I777" s="144"/>
      <c r="J777" s="107"/>
      <c r="K777" s="50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3">
      <c r="A778" s="28"/>
      <c r="B778" s="30"/>
      <c r="C778" s="30"/>
      <c r="D778" s="31"/>
      <c r="E778" s="32"/>
      <c r="F778" s="29"/>
      <c r="G778" s="101"/>
      <c r="H778" s="144"/>
      <c r="I778" s="144"/>
      <c r="J778" s="107"/>
      <c r="K778" s="50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3" ht="17.399999999999999" thickBot="1">
      <c r="A779" s="23"/>
      <c r="B779" s="25"/>
      <c r="C779" s="25"/>
      <c r="D779" s="26"/>
      <c r="E779" s="27"/>
      <c r="F779" s="24"/>
      <c r="G779" s="24"/>
      <c r="H779" s="145"/>
      <c r="I779" s="145"/>
      <c r="J779" s="124"/>
      <c r="K779" s="50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3" ht="40.799999999999997">
      <c r="A780" s="13">
        <v>108</v>
      </c>
      <c r="B780" s="14" t="s">
        <v>390</v>
      </c>
      <c r="C780" s="14"/>
      <c r="D780" s="15"/>
      <c r="E780" s="16" t="s">
        <v>391</v>
      </c>
      <c r="F780" s="14" t="s">
        <v>392</v>
      </c>
      <c r="G780" s="39"/>
      <c r="H780" s="146"/>
      <c r="I780" s="146"/>
      <c r="J780" s="111"/>
      <c r="K780" s="5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3">
      <c r="A781" s="17"/>
      <c r="B781" s="19"/>
      <c r="C781" s="19"/>
      <c r="D781" s="20"/>
      <c r="E781" s="21"/>
      <c r="F781" s="18"/>
      <c r="G781" s="18" t="s">
        <v>723</v>
      </c>
      <c r="H781" s="144">
        <v>44025</v>
      </c>
      <c r="I781" s="144">
        <v>44054</v>
      </c>
      <c r="J781" s="106"/>
      <c r="K781" s="50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3">
      <c r="A782" s="17"/>
      <c r="B782" s="19"/>
      <c r="C782" s="19"/>
      <c r="D782" s="20"/>
      <c r="E782" s="21"/>
      <c r="F782" s="18"/>
      <c r="G782" s="101" t="s">
        <v>744</v>
      </c>
      <c r="H782" s="144">
        <v>44117</v>
      </c>
      <c r="I782" s="144">
        <v>44136</v>
      </c>
      <c r="J782" s="105" t="s">
        <v>395</v>
      </c>
      <c r="K782" s="50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3">
      <c r="A783" s="17"/>
      <c r="B783" s="19"/>
      <c r="C783" s="19"/>
      <c r="D783" s="20"/>
      <c r="E783" s="21"/>
      <c r="F783" s="18"/>
      <c r="G783" s="18" t="s">
        <v>788</v>
      </c>
      <c r="H783" s="143">
        <v>44024</v>
      </c>
      <c r="I783" s="143">
        <v>44043</v>
      </c>
      <c r="J783" s="107"/>
      <c r="K783" s="50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3">
      <c r="A784" s="17"/>
      <c r="B784" s="19"/>
      <c r="C784" s="19"/>
      <c r="D784" s="20"/>
      <c r="E784" s="21"/>
      <c r="F784" s="18"/>
      <c r="G784" s="30" t="s">
        <v>788</v>
      </c>
      <c r="H784" s="143">
        <v>44074</v>
      </c>
      <c r="I784" s="143">
        <v>44078</v>
      </c>
      <c r="J784" s="107" t="s">
        <v>817</v>
      </c>
      <c r="K784" s="50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3">
      <c r="A785" s="17"/>
      <c r="B785" s="19"/>
      <c r="C785" s="19"/>
      <c r="D785" s="20"/>
      <c r="E785" s="21"/>
      <c r="F785" s="18"/>
      <c r="G785" s="30" t="s">
        <v>785</v>
      </c>
      <c r="H785" s="144">
        <v>43857</v>
      </c>
      <c r="I785" s="144" t="s">
        <v>25</v>
      </c>
      <c r="J785" s="107"/>
      <c r="K785" s="50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3">
      <c r="A786" s="17"/>
      <c r="B786" s="19"/>
      <c r="C786" s="19"/>
      <c r="D786" s="20"/>
      <c r="E786" s="21"/>
      <c r="F786" s="18"/>
      <c r="G786" s="30"/>
      <c r="H786" s="144"/>
      <c r="I786" s="144"/>
      <c r="J786" s="107"/>
      <c r="K786" s="50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3" ht="17.399999999999999" thickBot="1">
      <c r="A787" s="17"/>
      <c r="B787" s="19"/>
      <c r="C787" s="19"/>
      <c r="D787" s="20"/>
      <c r="E787" s="21"/>
      <c r="F787" s="18"/>
      <c r="G787" s="24"/>
      <c r="H787" s="145"/>
      <c r="I787" s="145"/>
      <c r="J787" s="124"/>
      <c r="K787" s="50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3" ht="40.799999999999997">
      <c r="A788" s="13">
        <v>109</v>
      </c>
      <c r="B788" s="14" t="s">
        <v>393</v>
      </c>
      <c r="C788" s="14"/>
      <c r="D788" s="15"/>
      <c r="E788" s="16" t="s">
        <v>394</v>
      </c>
      <c r="F788" s="14" t="s">
        <v>395</v>
      </c>
      <c r="G788" s="39"/>
      <c r="H788" s="146"/>
      <c r="I788" s="146"/>
      <c r="J788" s="111"/>
      <c r="K788" s="50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3">
      <c r="A789" s="18"/>
      <c r="B789" s="19"/>
      <c r="C789" s="19"/>
      <c r="D789" s="20"/>
      <c r="E789" s="21"/>
      <c r="F789" s="18"/>
      <c r="G789" s="29" t="s">
        <v>783</v>
      </c>
      <c r="H789" s="144">
        <v>44117</v>
      </c>
      <c r="I789" s="144">
        <v>44136</v>
      </c>
      <c r="J789" s="125"/>
      <c r="K789" s="50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3">
      <c r="A790" s="172"/>
      <c r="B790" s="30"/>
      <c r="C790" s="30"/>
      <c r="D790" s="31"/>
      <c r="E790" s="32"/>
      <c r="F790" s="29"/>
      <c r="G790" s="101" t="s">
        <v>744</v>
      </c>
      <c r="H790" s="144">
        <v>44025</v>
      </c>
      <c r="I790" s="144">
        <v>44044</v>
      </c>
      <c r="J790" s="205" t="s">
        <v>704</v>
      </c>
      <c r="K790" s="5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3">
      <c r="A791" s="172"/>
      <c r="B791" s="30"/>
      <c r="C791" s="30"/>
      <c r="D791" s="31"/>
      <c r="E791" s="32"/>
      <c r="F791" s="29"/>
      <c r="G791" s="101"/>
      <c r="H791" s="144"/>
      <c r="I791" s="144"/>
      <c r="J791" s="183"/>
      <c r="K791" s="50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3">
      <c r="A792" s="172"/>
      <c r="B792" s="30"/>
      <c r="C792" s="30"/>
      <c r="D792" s="31"/>
      <c r="E792" s="32"/>
      <c r="F792" s="29"/>
      <c r="G792" s="101"/>
      <c r="H792" s="144"/>
      <c r="I792" s="144"/>
      <c r="J792" s="183"/>
      <c r="K792" s="50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3">
      <c r="A793" s="172"/>
      <c r="B793" s="30"/>
      <c r="C793" s="30"/>
      <c r="D793" s="31"/>
      <c r="E793" s="32"/>
      <c r="F793" s="29"/>
      <c r="G793" s="101"/>
      <c r="H793" s="144"/>
      <c r="I793" s="144"/>
      <c r="J793" s="125"/>
      <c r="K793" s="50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3" ht="17.399999999999999" thickBot="1">
      <c r="A794" s="23"/>
      <c r="B794" s="25"/>
      <c r="C794" s="25"/>
      <c r="D794" s="26"/>
      <c r="E794" s="27"/>
      <c r="F794" s="24"/>
      <c r="G794" s="24"/>
      <c r="H794" s="145"/>
      <c r="I794" s="145"/>
      <c r="J794" s="124"/>
      <c r="K794" s="50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3" ht="40.799999999999997">
      <c r="A795" s="162">
        <v>110</v>
      </c>
      <c r="B795" s="163" t="s">
        <v>396</v>
      </c>
      <c r="C795" s="163"/>
      <c r="D795" s="164"/>
      <c r="E795" s="165" t="s">
        <v>397</v>
      </c>
      <c r="F795" s="163" t="s">
        <v>398</v>
      </c>
      <c r="G795" s="163" t="s">
        <v>807</v>
      </c>
      <c r="H795" s="167">
        <v>43795</v>
      </c>
      <c r="I795" s="167">
        <v>44160</v>
      </c>
      <c r="J795" s="139"/>
      <c r="K795" s="50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3">
      <c r="A796" s="28"/>
      <c r="B796" s="30"/>
      <c r="C796" s="30"/>
      <c r="D796" s="31"/>
      <c r="E796" s="32"/>
      <c r="F796" s="29"/>
      <c r="G796" s="101" t="s">
        <v>744</v>
      </c>
      <c r="H796" s="144">
        <v>44136</v>
      </c>
      <c r="I796" s="144">
        <v>44195</v>
      </c>
      <c r="J796" s="134" t="s">
        <v>704</v>
      </c>
      <c r="K796" s="50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3">
      <c r="A797" s="28"/>
      <c r="B797" s="30"/>
      <c r="C797" s="30"/>
      <c r="D797" s="31"/>
      <c r="E797" s="32"/>
      <c r="F797" s="29"/>
      <c r="G797" s="29" t="s">
        <v>821</v>
      </c>
      <c r="H797" s="144">
        <v>43857</v>
      </c>
      <c r="I797" s="144" t="s">
        <v>25</v>
      </c>
      <c r="J797" s="134" t="s">
        <v>392</v>
      </c>
      <c r="K797" s="50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3">
      <c r="A798" s="28"/>
      <c r="B798" s="30"/>
      <c r="C798" s="30"/>
      <c r="D798" s="31"/>
      <c r="E798" s="32"/>
      <c r="F798" s="29"/>
      <c r="G798" s="101"/>
      <c r="H798" s="144"/>
      <c r="I798" s="144"/>
      <c r="J798" s="134"/>
      <c r="K798" s="50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3">
      <c r="A799" s="28"/>
      <c r="B799" s="30"/>
      <c r="C799" s="30"/>
      <c r="D799" s="31"/>
      <c r="E799" s="32"/>
      <c r="F799" s="29"/>
      <c r="G799" s="101"/>
      <c r="H799" s="144"/>
      <c r="I799" s="144"/>
      <c r="J799" s="134"/>
      <c r="K799" s="50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3">
      <c r="A800" s="28"/>
      <c r="B800" s="30"/>
      <c r="C800" s="30"/>
      <c r="D800" s="31"/>
      <c r="E800" s="32"/>
      <c r="F800" s="29"/>
      <c r="G800" s="29"/>
      <c r="H800" s="144"/>
      <c r="I800" s="144"/>
      <c r="J800" s="134"/>
      <c r="K800" s="5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3" ht="17.399999999999999" thickBot="1">
      <c r="A801" s="23"/>
      <c r="B801" s="25"/>
      <c r="C801" s="25"/>
      <c r="D801" s="26"/>
      <c r="E801" s="27"/>
      <c r="F801" s="24"/>
      <c r="G801" s="24"/>
      <c r="H801" s="145"/>
      <c r="I801" s="145"/>
      <c r="J801" s="124"/>
      <c r="K801" s="50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3" ht="40.799999999999997">
      <c r="A802" s="13">
        <v>111</v>
      </c>
      <c r="B802" s="14" t="s">
        <v>399</v>
      </c>
      <c r="C802" s="14"/>
      <c r="D802" s="135"/>
      <c r="E802" s="16" t="s">
        <v>400</v>
      </c>
      <c r="F802" s="14" t="s">
        <v>704</v>
      </c>
      <c r="G802" s="39"/>
      <c r="H802" s="146"/>
      <c r="I802" s="146"/>
      <c r="J802" s="139"/>
      <c r="K802" s="50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3">
      <c r="A803" s="17"/>
      <c r="B803" s="19"/>
      <c r="C803" s="19"/>
      <c r="D803" s="20"/>
      <c r="E803" s="21"/>
      <c r="F803" s="18"/>
      <c r="G803" s="29" t="s">
        <v>785</v>
      </c>
      <c r="H803" s="144">
        <v>44136</v>
      </c>
      <c r="I803" s="144">
        <v>44195</v>
      </c>
      <c r="J803" s="106"/>
      <c r="K803" s="50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3">
      <c r="A804" s="17"/>
      <c r="B804" s="19"/>
      <c r="C804" s="19"/>
      <c r="D804" s="20"/>
      <c r="E804" s="21"/>
      <c r="F804" s="18"/>
      <c r="G804" s="101" t="s">
        <v>744</v>
      </c>
      <c r="H804" s="143">
        <v>43997</v>
      </c>
      <c r="I804" s="143">
        <v>44016</v>
      </c>
      <c r="J804" s="106" t="s">
        <v>786</v>
      </c>
      <c r="K804" s="50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3">
      <c r="A805" s="17"/>
      <c r="B805" s="19"/>
      <c r="C805" s="19"/>
      <c r="D805" s="20"/>
      <c r="E805" s="21"/>
      <c r="F805" s="18"/>
      <c r="G805" s="101" t="s">
        <v>744</v>
      </c>
      <c r="H805" s="143">
        <v>44046</v>
      </c>
      <c r="I805" s="143">
        <v>44065</v>
      </c>
      <c r="J805" s="106" t="s">
        <v>403</v>
      </c>
      <c r="K805" s="50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3">
      <c r="A806" s="28"/>
      <c r="B806" s="30"/>
      <c r="C806" s="30"/>
      <c r="D806" s="31"/>
      <c r="E806" s="32"/>
      <c r="F806" s="29"/>
      <c r="G806" s="101" t="s">
        <v>808</v>
      </c>
      <c r="H806" s="144">
        <v>43978</v>
      </c>
      <c r="I806" s="144">
        <v>43992</v>
      </c>
      <c r="J806" s="125" t="s">
        <v>403</v>
      </c>
      <c r="K806" s="50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3">
      <c r="A807" s="28"/>
      <c r="B807" s="30"/>
      <c r="C807" s="30"/>
      <c r="D807" s="31"/>
      <c r="E807" s="32"/>
      <c r="F807" s="29"/>
      <c r="G807" s="101" t="s">
        <v>808</v>
      </c>
      <c r="H807" s="144">
        <v>44067</v>
      </c>
      <c r="I807" s="144">
        <v>44081</v>
      </c>
      <c r="J807" s="125" t="s">
        <v>403</v>
      </c>
      <c r="K807" s="50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3">
      <c r="A808" s="28"/>
      <c r="B808" s="30"/>
      <c r="C808" s="30"/>
      <c r="D808" s="31"/>
      <c r="E808" s="32"/>
      <c r="F808" s="29"/>
      <c r="G808" s="29" t="s">
        <v>784</v>
      </c>
      <c r="H808" s="159">
        <v>44025</v>
      </c>
      <c r="I808" s="159">
        <v>44044</v>
      </c>
      <c r="J808" s="125"/>
      <c r="K808" s="50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3">
      <c r="A809" s="28"/>
      <c r="B809" s="30"/>
      <c r="C809" s="30"/>
      <c r="D809" s="31"/>
      <c r="E809" s="32"/>
      <c r="F809" s="29"/>
      <c r="G809" s="29"/>
      <c r="H809" s="159"/>
      <c r="I809" s="159"/>
      <c r="J809" s="125"/>
      <c r="K809" s="50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3" ht="17.399999999999999" thickBot="1">
      <c r="A810" s="23"/>
      <c r="B810" s="25"/>
      <c r="C810" s="25"/>
      <c r="D810" s="26"/>
      <c r="E810" s="27"/>
      <c r="F810" s="24"/>
      <c r="G810" s="24"/>
      <c r="H810" s="145"/>
      <c r="I810" s="145"/>
      <c r="J810" s="124"/>
      <c r="K810" s="5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3" ht="51">
      <c r="A811" s="13">
        <v>112</v>
      </c>
      <c r="B811" s="14" t="s">
        <v>401</v>
      </c>
      <c r="C811" s="14"/>
      <c r="D811" s="15"/>
      <c r="E811" s="16" t="s">
        <v>402</v>
      </c>
      <c r="F811" s="14" t="s">
        <v>403</v>
      </c>
      <c r="G811" s="39"/>
      <c r="H811" s="146"/>
      <c r="I811" s="146"/>
      <c r="J811" s="111"/>
      <c r="K811" s="50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3">
      <c r="A812" s="17"/>
      <c r="B812" s="19"/>
      <c r="C812" s="19"/>
      <c r="D812" s="20"/>
      <c r="E812" s="21"/>
      <c r="F812" s="18"/>
      <c r="G812" s="29" t="s">
        <v>787</v>
      </c>
      <c r="H812" s="143">
        <v>44046</v>
      </c>
      <c r="I812" s="143">
        <v>44065</v>
      </c>
      <c r="J812" s="106"/>
      <c r="K812" s="50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3">
      <c r="A813" s="17"/>
      <c r="B813" s="19"/>
      <c r="C813" s="19"/>
      <c r="D813" s="20"/>
      <c r="E813" s="21"/>
      <c r="F813" s="18"/>
      <c r="G813" s="101" t="s">
        <v>744</v>
      </c>
      <c r="H813" s="143">
        <v>44013</v>
      </c>
      <c r="I813" s="143">
        <v>44042</v>
      </c>
      <c r="J813" s="106" t="s">
        <v>786</v>
      </c>
      <c r="K813" s="50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3">
      <c r="A814" s="17"/>
      <c r="B814" s="19"/>
      <c r="C814" s="19"/>
      <c r="D814" s="20"/>
      <c r="E814" s="21"/>
      <c r="F814" s="18"/>
      <c r="G814" s="29" t="s">
        <v>787</v>
      </c>
      <c r="H814" s="144">
        <v>43978</v>
      </c>
      <c r="I814" s="144">
        <v>43992</v>
      </c>
      <c r="J814" s="106"/>
      <c r="K814" s="50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3">
      <c r="A815" s="17"/>
      <c r="B815" s="19"/>
      <c r="C815" s="19"/>
      <c r="D815" s="20"/>
      <c r="E815" s="21"/>
      <c r="F815" s="18"/>
      <c r="G815" s="29" t="s">
        <v>787</v>
      </c>
      <c r="H815" s="144">
        <v>44067</v>
      </c>
      <c r="I815" s="144">
        <v>44081</v>
      </c>
      <c r="J815" s="106"/>
      <c r="K815" s="50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3">
      <c r="A816" s="17"/>
      <c r="B816" s="19"/>
      <c r="C816" s="19"/>
      <c r="D816" s="20"/>
      <c r="E816" s="21"/>
      <c r="F816" s="18"/>
      <c r="G816" s="29" t="s">
        <v>809</v>
      </c>
      <c r="H816" s="143">
        <v>44151</v>
      </c>
      <c r="I816" s="143">
        <v>44170</v>
      </c>
      <c r="J816" s="106"/>
      <c r="K816" s="50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3">
      <c r="A817" s="17"/>
      <c r="B817" s="19"/>
      <c r="C817" s="19"/>
      <c r="D817" s="20"/>
      <c r="E817" s="21"/>
      <c r="F817" s="18"/>
      <c r="G817" s="18"/>
      <c r="H817" s="143"/>
      <c r="I817" s="143"/>
      <c r="J817" s="106"/>
      <c r="K817" s="50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3" ht="17.399999999999999" thickBot="1">
      <c r="A818" s="23"/>
      <c r="B818" s="25"/>
      <c r="C818" s="25"/>
      <c r="D818" s="26"/>
      <c r="E818" s="27"/>
      <c r="F818" s="24"/>
      <c r="G818" s="24"/>
      <c r="H818" s="145"/>
      <c r="I818" s="145"/>
      <c r="J818" s="124"/>
      <c r="K818" s="50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3" ht="51">
      <c r="A819" s="13">
        <v>113</v>
      </c>
      <c r="B819" s="14" t="s">
        <v>405</v>
      </c>
      <c r="C819" s="14"/>
      <c r="D819" s="15"/>
      <c r="E819" s="16" t="s">
        <v>898</v>
      </c>
      <c r="F819" s="14" t="s">
        <v>404</v>
      </c>
      <c r="G819" s="52" t="s">
        <v>72</v>
      </c>
      <c r="H819" s="146">
        <v>43836</v>
      </c>
      <c r="I819" s="146">
        <v>44201</v>
      </c>
      <c r="J819" s="111" t="s">
        <v>810</v>
      </c>
      <c r="K819" s="50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3">
      <c r="A820" s="17"/>
      <c r="B820" s="19"/>
      <c r="C820" s="19"/>
      <c r="D820" s="20"/>
      <c r="E820" s="21"/>
      <c r="F820" s="18"/>
      <c r="G820" s="29" t="s">
        <v>787</v>
      </c>
      <c r="H820" s="143">
        <v>43997</v>
      </c>
      <c r="I820" s="143">
        <v>44016</v>
      </c>
      <c r="J820" s="18"/>
      <c r="K820" s="5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3">
      <c r="A821" s="17"/>
      <c r="B821" s="19"/>
      <c r="C821" s="19"/>
      <c r="D821" s="20"/>
      <c r="E821" s="21"/>
      <c r="F821" s="18"/>
      <c r="G821" s="18" t="s">
        <v>730</v>
      </c>
      <c r="H821" s="143">
        <v>44013</v>
      </c>
      <c r="I821" s="143">
        <v>44042</v>
      </c>
      <c r="J821" s="18"/>
      <c r="K821" s="50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3">
      <c r="A822" s="18"/>
      <c r="B822" s="19"/>
      <c r="C822" s="19"/>
      <c r="D822" s="20"/>
      <c r="E822" s="21"/>
      <c r="F822" s="216"/>
      <c r="G822" s="101" t="s">
        <v>744</v>
      </c>
      <c r="H822" s="143">
        <v>44151</v>
      </c>
      <c r="I822" s="143">
        <v>44170</v>
      </c>
      <c r="J822" s="18" t="s">
        <v>403</v>
      </c>
      <c r="K822" s="50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3">
      <c r="A823" s="18"/>
      <c r="B823" s="19"/>
      <c r="C823" s="19"/>
      <c r="D823" s="20"/>
      <c r="E823" s="21"/>
      <c r="F823" s="18"/>
      <c r="G823" s="22"/>
      <c r="H823" s="143"/>
      <c r="I823" s="143"/>
      <c r="J823" s="18"/>
      <c r="K823" s="50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3">
      <c r="A824" s="18"/>
      <c r="B824" s="19"/>
      <c r="C824" s="19"/>
      <c r="D824" s="20"/>
      <c r="E824" s="21"/>
      <c r="F824" s="18"/>
      <c r="G824"/>
      <c r="H824" s="143"/>
      <c r="I824" s="143"/>
      <c r="J824" s="18"/>
      <c r="K824" s="50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3">
      <c r="A825" s="18"/>
      <c r="B825" s="19"/>
      <c r="C825" s="19"/>
      <c r="D825" s="20"/>
      <c r="E825" s="21"/>
      <c r="F825" s="18"/>
      <c r="G825" s="18"/>
      <c r="H825" s="143"/>
      <c r="I825" s="143"/>
      <c r="J825" s="18"/>
      <c r="K825" s="50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3" ht="40.799999999999997">
      <c r="A826" s="120">
        <v>114</v>
      </c>
      <c r="B826" s="41" t="s">
        <v>406</v>
      </c>
      <c r="C826" s="41"/>
      <c r="D826" s="56"/>
      <c r="E826" s="44" t="s">
        <v>407</v>
      </c>
      <c r="F826" s="39" t="s">
        <v>408</v>
      </c>
      <c r="G826" s="39"/>
      <c r="H826" s="146"/>
      <c r="I826" s="146"/>
      <c r="J826" s="111"/>
      <c r="K826" s="50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3">
      <c r="A827" s="17"/>
      <c r="B827" s="19"/>
      <c r="C827" s="19"/>
      <c r="D827" s="20"/>
      <c r="E827" s="21"/>
      <c r="F827" s="18"/>
      <c r="G827" s="101" t="s">
        <v>857</v>
      </c>
      <c r="H827" s="143">
        <v>44024</v>
      </c>
      <c r="I827" s="143">
        <v>44043</v>
      </c>
      <c r="J827" s="105" t="s">
        <v>392</v>
      </c>
      <c r="K827" s="50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3">
      <c r="A828" s="17"/>
      <c r="B828" s="19"/>
      <c r="C828" s="19"/>
      <c r="D828" s="20"/>
      <c r="E828" s="21"/>
      <c r="F828" s="18"/>
      <c r="G828" s="29" t="s">
        <v>895</v>
      </c>
      <c r="H828" s="143">
        <v>44074</v>
      </c>
      <c r="I828" s="143">
        <v>44078</v>
      </c>
      <c r="J828" s="105" t="s">
        <v>392</v>
      </c>
      <c r="K828" s="50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3">
      <c r="A829" s="17"/>
      <c r="B829" s="19"/>
      <c r="C829" s="19"/>
      <c r="D829" s="20"/>
      <c r="E829" s="21"/>
      <c r="F829" s="18"/>
      <c r="G829" s="101"/>
      <c r="H829" s="144"/>
      <c r="I829" s="144"/>
      <c r="J829" s="105"/>
      <c r="K829" s="50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3">
      <c r="A830" s="17"/>
      <c r="B830" s="19"/>
      <c r="C830" s="19"/>
      <c r="D830" s="20"/>
      <c r="E830" s="21"/>
      <c r="F830" s="18"/>
      <c r="G830" s="101"/>
      <c r="H830" s="143"/>
      <c r="I830" s="143"/>
      <c r="J830" s="105"/>
      <c r="K830" s="5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3">
      <c r="A831" s="17"/>
      <c r="B831" s="19"/>
      <c r="C831" s="19"/>
      <c r="D831" s="20"/>
      <c r="E831" s="21"/>
      <c r="F831" s="18"/>
      <c r="G831" s="101"/>
      <c r="H831" s="143"/>
      <c r="I831" s="143"/>
      <c r="J831" s="105"/>
      <c r="K831" s="50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3" ht="17.399999999999999" thickBot="1">
      <c r="A832" s="23"/>
      <c r="B832" s="25"/>
      <c r="C832" s="25"/>
      <c r="D832" s="26"/>
      <c r="E832" s="27"/>
      <c r="F832" s="24"/>
      <c r="G832" s="24"/>
      <c r="H832" s="145"/>
      <c r="I832" s="145"/>
      <c r="J832" s="124"/>
      <c r="K832" s="50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3" ht="30.6">
      <c r="A833" s="13">
        <v>115</v>
      </c>
      <c r="B833" s="14" t="s">
        <v>409</v>
      </c>
      <c r="C833" s="14" t="s">
        <v>410</v>
      </c>
      <c r="D833" s="15" t="s">
        <v>411</v>
      </c>
      <c r="E833" s="16" t="s">
        <v>412</v>
      </c>
      <c r="F833" s="14" t="s">
        <v>330</v>
      </c>
      <c r="G833" s="52" t="s">
        <v>413</v>
      </c>
      <c r="H833" s="142">
        <v>42609</v>
      </c>
      <c r="I833" s="142" t="s">
        <v>25</v>
      </c>
      <c r="J833" s="111"/>
      <c r="K833" s="50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3" ht="20.399999999999999">
      <c r="A834" s="17"/>
      <c r="B834" s="19"/>
      <c r="C834" s="19"/>
      <c r="D834" s="20"/>
      <c r="E834" s="21"/>
      <c r="F834" s="18"/>
      <c r="G834" s="19" t="s">
        <v>863</v>
      </c>
      <c r="H834" s="143">
        <v>43876</v>
      </c>
      <c r="I834" s="143" t="s">
        <v>25</v>
      </c>
      <c r="J834" s="106"/>
      <c r="K834" s="50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3">
      <c r="A835" s="17"/>
      <c r="B835" s="19"/>
      <c r="C835" s="19"/>
      <c r="D835" s="20"/>
      <c r="E835" s="21"/>
      <c r="F835" s="18"/>
      <c r="G835" s="29"/>
      <c r="H835" s="144"/>
      <c r="I835" s="144"/>
      <c r="J835" s="125"/>
      <c r="K835" s="50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3">
      <c r="A836" s="17"/>
      <c r="B836" s="19"/>
      <c r="C836" s="19"/>
      <c r="D836" s="20"/>
      <c r="E836" s="21"/>
      <c r="F836" s="18"/>
      <c r="G836" s="18"/>
      <c r="H836" s="143"/>
      <c r="I836" s="143"/>
      <c r="J836" s="106"/>
      <c r="K836" s="50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3">
      <c r="A837" s="17"/>
      <c r="B837" s="19"/>
      <c r="C837" s="19"/>
      <c r="D837" s="20"/>
      <c r="E837" s="21"/>
      <c r="F837" s="18"/>
      <c r="G837" s="29"/>
      <c r="H837" s="144"/>
      <c r="I837" s="144"/>
      <c r="J837" s="125"/>
      <c r="K837" s="50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3">
      <c r="A838" s="28"/>
      <c r="B838" s="30"/>
      <c r="C838" s="30"/>
      <c r="D838" s="31"/>
      <c r="E838" s="32"/>
      <c r="F838" s="29"/>
      <c r="G838" s="29"/>
      <c r="H838" s="144"/>
      <c r="I838" s="144"/>
      <c r="J838" s="125"/>
      <c r="K838" s="50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3" ht="17.399999999999999" thickBot="1">
      <c r="A839" s="23"/>
      <c r="B839" s="25"/>
      <c r="C839" s="25"/>
      <c r="D839" s="26"/>
      <c r="E839" s="27"/>
      <c r="F839" s="24"/>
      <c r="G839" s="24"/>
      <c r="H839" s="145"/>
      <c r="I839" s="145"/>
      <c r="J839" s="124"/>
      <c r="K839" s="50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3" ht="40.799999999999997">
      <c r="A840" s="13">
        <v>116</v>
      </c>
      <c r="B840" s="14" t="s">
        <v>414</v>
      </c>
      <c r="C840" s="16" t="s">
        <v>415</v>
      </c>
      <c r="D840" s="15" t="s">
        <v>416</v>
      </c>
      <c r="E840" s="16" t="s">
        <v>104</v>
      </c>
      <c r="F840" s="14" t="s">
        <v>269</v>
      </c>
      <c r="G840" s="52"/>
      <c r="H840" s="146"/>
      <c r="I840" s="146"/>
      <c r="J840" s="111"/>
      <c r="K840" s="5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3">
      <c r="A841" s="17"/>
      <c r="B841" s="19"/>
      <c r="C841" s="19"/>
      <c r="D841" s="20"/>
      <c r="E841" s="21"/>
      <c r="F841" s="18"/>
      <c r="G841" s="18" t="s">
        <v>722</v>
      </c>
      <c r="H841" s="143">
        <v>43784</v>
      </c>
      <c r="I841" s="143" t="s">
        <v>59</v>
      </c>
      <c r="J841" s="106"/>
      <c r="K841" s="50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3">
      <c r="A842" s="17"/>
      <c r="B842" s="19"/>
      <c r="C842" s="19"/>
      <c r="D842" s="20"/>
      <c r="E842" s="21"/>
      <c r="F842" s="18"/>
      <c r="G842" s="19" t="s">
        <v>867</v>
      </c>
      <c r="H842" s="143">
        <v>43906</v>
      </c>
      <c r="I842" s="143" t="s">
        <v>59</v>
      </c>
      <c r="J842" s="106"/>
      <c r="K842" s="50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3">
      <c r="A843" s="17"/>
      <c r="B843" s="19"/>
      <c r="C843" s="19"/>
      <c r="D843" s="20"/>
      <c r="E843" s="21"/>
      <c r="F843" s="18"/>
      <c r="G843" s="159"/>
      <c r="H843" s="144"/>
      <c r="I843" s="144"/>
      <c r="J843" s="106"/>
      <c r="K843" s="50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3">
      <c r="A844" s="17"/>
      <c r="B844" s="19"/>
      <c r="C844" s="19"/>
      <c r="D844" s="20"/>
      <c r="E844" s="21"/>
      <c r="F844" s="18"/>
      <c r="G844" s="159"/>
      <c r="H844" s="144"/>
      <c r="I844" s="144"/>
      <c r="J844" s="106"/>
      <c r="K844" s="50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3">
      <c r="A845" s="17"/>
      <c r="B845" s="19"/>
      <c r="C845" s="19"/>
      <c r="D845" s="20"/>
      <c r="E845" s="21"/>
      <c r="F845" s="18"/>
      <c r="G845" s="18"/>
      <c r="H845" s="143"/>
      <c r="I845" s="143"/>
      <c r="J845" s="106"/>
      <c r="K845" s="50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3" ht="17.399999999999999" thickBot="1">
      <c r="A846" s="23"/>
      <c r="B846" s="25"/>
      <c r="C846" s="25"/>
      <c r="D846" s="26"/>
      <c r="E846" s="27"/>
      <c r="F846" s="24"/>
      <c r="G846" s="24"/>
      <c r="H846" s="145"/>
      <c r="I846" s="145"/>
      <c r="J846" s="124"/>
      <c r="K846" s="50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3" ht="40.799999999999997">
      <c r="A847" s="13">
        <v>117</v>
      </c>
      <c r="B847" s="14" t="s">
        <v>417</v>
      </c>
      <c r="C847" s="14" t="s">
        <v>418</v>
      </c>
      <c r="D847" s="15" t="s">
        <v>419</v>
      </c>
      <c r="E847" s="16" t="s">
        <v>174</v>
      </c>
      <c r="F847" s="14" t="s">
        <v>420</v>
      </c>
      <c r="G847" s="56" t="s">
        <v>48</v>
      </c>
      <c r="H847" s="148">
        <v>43647</v>
      </c>
      <c r="I847" s="148">
        <v>44377</v>
      </c>
      <c r="J847" s="111"/>
      <c r="K847" s="50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3">
      <c r="A848" s="28"/>
      <c r="B848" s="30"/>
      <c r="C848" s="30"/>
      <c r="D848" s="31"/>
      <c r="E848" s="32"/>
      <c r="F848" s="29"/>
      <c r="G848" s="18" t="s">
        <v>789</v>
      </c>
      <c r="H848" s="144">
        <v>44082</v>
      </c>
      <c r="I848" s="144">
        <v>44093</v>
      </c>
      <c r="J848" s="125"/>
      <c r="K848" s="50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3">
      <c r="A849" s="28"/>
      <c r="B849" s="30"/>
      <c r="C849" s="30"/>
      <c r="D849" s="31"/>
      <c r="E849" s="32"/>
      <c r="F849" s="29"/>
      <c r="G849" s="18" t="s">
        <v>789</v>
      </c>
      <c r="H849" s="144">
        <v>44138</v>
      </c>
      <c r="I849" s="144">
        <v>44149</v>
      </c>
      <c r="J849" s="125"/>
      <c r="K849" s="50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3">
      <c r="A850" s="28"/>
      <c r="B850" s="30"/>
      <c r="C850" s="30"/>
      <c r="D850" s="31"/>
      <c r="E850" s="32"/>
      <c r="F850" s="29"/>
      <c r="G850" s="18" t="s">
        <v>789</v>
      </c>
      <c r="H850" s="144">
        <v>44151</v>
      </c>
      <c r="I850" s="144">
        <v>44180</v>
      </c>
      <c r="J850" s="125"/>
      <c r="K850" s="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3">
      <c r="A851" s="28"/>
      <c r="B851" s="30"/>
      <c r="C851" s="30"/>
      <c r="D851" s="31"/>
      <c r="E851" s="32"/>
      <c r="F851" s="29"/>
      <c r="G851" s="101" t="s">
        <v>839</v>
      </c>
      <c r="H851" s="144">
        <v>43986</v>
      </c>
      <c r="I851" s="144">
        <v>43987</v>
      </c>
      <c r="J851" s="125" t="s">
        <v>422</v>
      </c>
      <c r="K851" s="50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3">
      <c r="A852" s="28"/>
      <c r="B852" s="30"/>
      <c r="C852" s="30"/>
      <c r="D852" s="31"/>
      <c r="E852" s="32"/>
      <c r="F852" s="29"/>
      <c r="G852" s="101" t="s">
        <v>839</v>
      </c>
      <c r="H852" s="144">
        <v>43990</v>
      </c>
      <c r="I852" s="144">
        <v>43992</v>
      </c>
      <c r="J852" s="125" t="s">
        <v>422</v>
      </c>
      <c r="K852" s="50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3">
      <c r="A853" s="28"/>
      <c r="B853" s="30"/>
      <c r="C853" s="30"/>
      <c r="D853" s="31"/>
      <c r="E853" s="32"/>
      <c r="F853" s="29"/>
      <c r="G853" s="101"/>
      <c r="H853" s="144"/>
      <c r="I853" s="144"/>
      <c r="J853" s="125"/>
      <c r="K853" s="50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3" ht="17.399999999999999" thickBot="1">
      <c r="A854" s="23"/>
      <c r="B854" s="25"/>
      <c r="C854" s="25"/>
      <c r="D854" s="26"/>
      <c r="E854" s="27"/>
      <c r="F854" s="24"/>
      <c r="G854" s="24"/>
      <c r="H854" s="145"/>
      <c r="I854" s="145"/>
      <c r="J854" s="124"/>
      <c r="K854" s="50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3" ht="20.399999999999999">
      <c r="A855" s="13">
        <v>118</v>
      </c>
      <c r="B855" s="14" t="s">
        <v>421</v>
      </c>
      <c r="C855" s="14"/>
      <c r="D855" s="15"/>
      <c r="E855" s="16" t="s">
        <v>116</v>
      </c>
      <c r="F855" s="14" t="s">
        <v>422</v>
      </c>
      <c r="G855" s="56" t="s">
        <v>825</v>
      </c>
      <c r="H855" s="148">
        <v>43891</v>
      </c>
      <c r="I855" s="148">
        <v>44255</v>
      </c>
      <c r="J855" s="115"/>
      <c r="K855" s="50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3">
      <c r="A856" s="17"/>
      <c r="B856" s="19"/>
      <c r="C856" s="19"/>
      <c r="D856" s="20"/>
      <c r="E856" s="21"/>
      <c r="F856" s="161"/>
      <c r="G856" s="101" t="s">
        <v>744</v>
      </c>
      <c r="H856" s="144">
        <v>44082</v>
      </c>
      <c r="I856" s="144">
        <v>44093</v>
      </c>
      <c r="J856" s="107" t="s">
        <v>420</v>
      </c>
      <c r="K856" s="50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3">
      <c r="A857" s="17"/>
      <c r="B857" s="19"/>
      <c r="C857" s="19"/>
      <c r="D857" s="20"/>
      <c r="E857" s="21"/>
      <c r="F857" s="18"/>
      <c r="G857" s="101" t="s">
        <v>744</v>
      </c>
      <c r="H857" s="144">
        <v>44138</v>
      </c>
      <c r="I857" s="144">
        <v>44149</v>
      </c>
      <c r="J857" s="107" t="s">
        <v>420</v>
      </c>
      <c r="K857" s="50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3">
      <c r="A858" s="17"/>
      <c r="B858" s="19"/>
      <c r="C858" s="19"/>
      <c r="D858" s="20"/>
      <c r="E858" s="21"/>
      <c r="F858" s="18"/>
      <c r="G858" s="101" t="s">
        <v>744</v>
      </c>
      <c r="H858" s="144">
        <v>44151</v>
      </c>
      <c r="I858" s="144">
        <v>44180</v>
      </c>
      <c r="J858" s="107" t="s">
        <v>420</v>
      </c>
      <c r="K858" s="50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3">
      <c r="A859" s="17"/>
      <c r="B859" s="19"/>
      <c r="C859" s="19"/>
      <c r="D859" s="20"/>
      <c r="E859" s="21"/>
      <c r="F859" s="18"/>
      <c r="G859" s="101" t="s">
        <v>803</v>
      </c>
      <c r="H859" s="144">
        <v>44002</v>
      </c>
      <c r="I859" s="144">
        <v>44016</v>
      </c>
      <c r="J859" s="107"/>
      <c r="K859" s="50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3">
      <c r="A860" s="17"/>
      <c r="B860" s="19"/>
      <c r="C860" s="19"/>
      <c r="D860" s="20"/>
      <c r="E860" s="21"/>
      <c r="F860" s="18"/>
      <c r="G860" s="18" t="s">
        <v>724</v>
      </c>
      <c r="H860" s="144">
        <v>43986</v>
      </c>
      <c r="I860" s="144">
        <v>43987</v>
      </c>
      <c r="J860" s="107"/>
      <c r="K860" s="5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3">
      <c r="A861" s="17"/>
      <c r="B861" s="19"/>
      <c r="C861" s="19"/>
      <c r="D861" s="20"/>
      <c r="E861" s="21"/>
      <c r="F861" s="18"/>
      <c r="G861" s="18" t="s">
        <v>724</v>
      </c>
      <c r="H861" s="144">
        <v>43990</v>
      </c>
      <c r="I861" s="144">
        <v>43992</v>
      </c>
      <c r="J861" s="107"/>
      <c r="K861" s="50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3">
      <c r="A862" s="17"/>
      <c r="B862" s="19"/>
      <c r="C862" s="19"/>
      <c r="D862" s="20"/>
      <c r="E862" s="21"/>
      <c r="F862" s="18"/>
      <c r="G862" s="29" t="s">
        <v>912</v>
      </c>
      <c r="H862" s="144">
        <v>43783</v>
      </c>
      <c r="I862" s="144" t="s">
        <v>59</v>
      </c>
      <c r="J862" s="107"/>
      <c r="K862" s="50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3">
      <c r="A863" s="17"/>
      <c r="B863" s="19"/>
      <c r="C863" s="19"/>
      <c r="D863" s="20"/>
      <c r="E863" s="21"/>
      <c r="F863" s="18"/>
      <c r="G863" s="101"/>
      <c r="H863" s="144"/>
      <c r="I863" s="144"/>
      <c r="J863" s="107"/>
      <c r="K863" s="50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3" ht="17.399999999999999" thickBot="1">
      <c r="A864" s="17"/>
      <c r="B864" s="19"/>
      <c r="C864" s="19"/>
      <c r="D864" s="20"/>
      <c r="E864" s="21"/>
      <c r="F864" s="18"/>
      <c r="G864" s="24"/>
      <c r="H864" s="145"/>
      <c r="I864" s="145"/>
      <c r="J864" s="124"/>
      <c r="K864" s="50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3" ht="40.799999999999997">
      <c r="A865" s="13">
        <v>119</v>
      </c>
      <c r="B865" s="14" t="s">
        <v>423</v>
      </c>
      <c r="C865" s="14" t="s">
        <v>424</v>
      </c>
      <c r="D865" s="15" t="s">
        <v>428</v>
      </c>
      <c r="E865" s="16" t="s">
        <v>174</v>
      </c>
      <c r="F865" s="14" t="s">
        <v>425</v>
      </c>
      <c r="G865" s="56" t="s">
        <v>48</v>
      </c>
      <c r="H865" s="148">
        <v>43819</v>
      </c>
      <c r="I865" s="148">
        <v>44500</v>
      </c>
      <c r="J865" s="111"/>
      <c r="K865" s="50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3">
      <c r="A866" s="17"/>
      <c r="B866" s="19"/>
      <c r="C866" s="19"/>
      <c r="D866" s="20"/>
      <c r="E866" s="21"/>
      <c r="F866" s="18"/>
      <c r="G866" s="22" t="s">
        <v>790</v>
      </c>
      <c r="H866" s="144">
        <v>44152</v>
      </c>
      <c r="I866" s="144">
        <v>44181</v>
      </c>
      <c r="J866" s="105"/>
      <c r="K866" s="50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3">
      <c r="A867" s="17"/>
      <c r="B867" s="19"/>
      <c r="C867" s="19"/>
      <c r="D867" s="20"/>
      <c r="E867" s="21"/>
      <c r="F867" s="18"/>
      <c r="G867" s="177"/>
      <c r="H867" s="144"/>
      <c r="I867" s="144"/>
      <c r="J867" s="105"/>
      <c r="K867" s="50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3">
      <c r="A868" s="17"/>
      <c r="B868" s="19"/>
      <c r="C868" s="19"/>
      <c r="D868" s="20"/>
      <c r="E868" s="21"/>
      <c r="F868" s="18"/>
      <c r="G868" s="22"/>
      <c r="H868" s="144"/>
      <c r="I868" s="144"/>
      <c r="J868" s="105"/>
      <c r="K868" s="50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3">
      <c r="A869" s="28"/>
      <c r="B869" s="30"/>
      <c r="C869" s="30"/>
      <c r="D869" s="31"/>
      <c r="E869" s="32"/>
      <c r="F869" s="161"/>
      <c r="G869" s="177"/>
      <c r="H869" s="144"/>
      <c r="I869" s="144"/>
      <c r="J869" s="107"/>
      <c r="K869" s="50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3">
      <c r="A870" s="28"/>
      <c r="B870" s="30"/>
      <c r="C870" s="30"/>
      <c r="D870" s="31"/>
      <c r="E870" s="32"/>
      <c r="F870" s="29"/>
      <c r="G870" s="22"/>
      <c r="H870" s="144"/>
      <c r="I870" s="144"/>
      <c r="J870" s="107"/>
      <c r="K870" s="5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3" ht="17.399999999999999" thickBot="1">
      <c r="A871" s="23"/>
      <c r="B871" s="25"/>
      <c r="C871" s="25"/>
      <c r="D871" s="26"/>
      <c r="E871" s="27"/>
      <c r="F871" s="24"/>
      <c r="G871" s="24"/>
      <c r="H871" s="145"/>
      <c r="I871" s="145"/>
      <c r="J871" s="124"/>
      <c r="K871" s="50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3" ht="20.399999999999999">
      <c r="A872" s="13">
        <v>120</v>
      </c>
      <c r="B872" s="14" t="s">
        <v>427</v>
      </c>
      <c r="C872" s="14"/>
      <c r="D872" s="15"/>
      <c r="E872" s="16" t="s">
        <v>116</v>
      </c>
      <c r="F872" s="14" t="s">
        <v>426</v>
      </c>
      <c r="G872" s="56" t="s">
        <v>72</v>
      </c>
      <c r="H872" s="148">
        <v>43819</v>
      </c>
      <c r="I872" s="148">
        <v>44184</v>
      </c>
      <c r="J872" s="111"/>
      <c r="K872" s="50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3">
      <c r="A873" s="28"/>
      <c r="B873" s="30"/>
      <c r="C873" s="30"/>
      <c r="D873" s="31"/>
      <c r="E873" s="32"/>
      <c r="F873" s="29"/>
      <c r="G873" s="101" t="s">
        <v>744</v>
      </c>
      <c r="H873" s="144">
        <v>44152</v>
      </c>
      <c r="I873" s="144">
        <v>44181</v>
      </c>
      <c r="J873" s="125" t="s">
        <v>425</v>
      </c>
      <c r="K873" s="50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3">
      <c r="A874" s="28"/>
      <c r="B874" s="30"/>
      <c r="C874" s="30"/>
      <c r="D874" s="31"/>
      <c r="E874" s="32"/>
      <c r="F874" s="29"/>
      <c r="G874" s="101" t="s">
        <v>797</v>
      </c>
      <c r="H874" s="144">
        <v>43997</v>
      </c>
      <c r="I874" s="144">
        <v>44007</v>
      </c>
      <c r="J874" s="125"/>
      <c r="K874" s="50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3">
      <c r="A875" s="28"/>
      <c r="B875" s="30"/>
      <c r="C875" s="30"/>
      <c r="D875" s="31"/>
      <c r="E875" s="32"/>
      <c r="F875" s="29"/>
      <c r="G875" s="101"/>
      <c r="H875" s="144"/>
      <c r="I875" s="144"/>
      <c r="J875" s="125"/>
      <c r="K875" s="50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3">
      <c r="A876" s="28"/>
      <c r="B876" s="30"/>
      <c r="C876" s="30"/>
      <c r="D876" s="31"/>
      <c r="E876" s="32"/>
      <c r="F876" s="29"/>
      <c r="G876" s="101"/>
      <c r="H876" s="144"/>
      <c r="I876" s="144"/>
      <c r="J876" s="125"/>
      <c r="K876" s="50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3">
      <c r="A877" s="28"/>
      <c r="B877" s="30"/>
      <c r="C877" s="30"/>
      <c r="D877" s="31"/>
      <c r="E877" s="32"/>
      <c r="F877" s="29"/>
      <c r="G877" s="101"/>
      <c r="H877" s="144"/>
      <c r="I877" s="144"/>
      <c r="J877" s="125"/>
      <c r="K877" s="50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3" ht="17.399999999999999" thickBot="1">
      <c r="A878" s="23"/>
      <c r="B878" s="25"/>
      <c r="C878" s="25"/>
      <c r="D878" s="26"/>
      <c r="E878" s="27"/>
      <c r="F878" s="24"/>
      <c r="G878" s="24"/>
      <c r="H878" s="145"/>
      <c r="I878" s="145"/>
      <c r="J878" s="124"/>
      <c r="K878" s="50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3" ht="40.799999999999997">
      <c r="A879" s="13">
        <v>121</v>
      </c>
      <c r="B879" s="14" t="s">
        <v>429</v>
      </c>
      <c r="C879" s="14" t="s">
        <v>430</v>
      </c>
      <c r="D879" s="15"/>
      <c r="E879" s="16" t="s">
        <v>174</v>
      </c>
      <c r="F879" s="14" t="s">
        <v>185</v>
      </c>
      <c r="G879" s="110"/>
      <c r="H879" s="149"/>
      <c r="I879" s="149"/>
      <c r="J879" s="111"/>
      <c r="K879" s="50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3">
      <c r="A880" s="17"/>
      <c r="B880" s="19"/>
      <c r="C880" s="19"/>
      <c r="D880" s="20"/>
      <c r="E880" s="21"/>
      <c r="F880" s="18"/>
      <c r="G880" s="222" t="s">
        <v>765</v>
      </c>
      <c r="H880" s="179">
        <v>44136</v>
      </c>
      <c r="I880" s="179">
        <v>44195</v>
      </c>
      <c r="J880" s="127"/>
      <c r="K880" s="5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3">
      <c r="A881" s="28"/>
      <c r="B881" s="30"/>
      <c r="C881" s="30"/>
      <c r="D881" s="31"/>
      <c r="E881" s="32"/>
      <c r="F881" s="29"/>
      <c r="G881" s="171"/>
      <c r="H881" s="208"/>
      <c r="I881" s="208"/>
      <c r="J881" s="215"/>
      <c r="K881" s="50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3">
      <c r="A882" s="28"/>
      <c r="B882" s="30"/>
      <c r="C882" s="30"/>
      <c r="D882" s="31"/>
      <c r="E882" s="32"/>
      <c r="F882" s="29"/>
      <c r="G882" s="171"/>
      <c r="H882" s="208"/>
      <c r="I882" s="208"/>
      <c r="J882" s="215"/>
      <c r="K882" s="50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3">
      <c r="A883" s="28"/>
      <c r="B883" s="30"/>
      <c r="C883" s="30"/>
      <c r="D883" s="31"/>
      <c r="E883" s="32"/>
      <c r="F883" s="29"/>
      <c r="G883" s="207"/>
      <c r="H883" s="208"/>
      <c r="I883" s="208"/>
      <c r="J883" s="215"/>
      <c r="K883" s="50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3">
      <c r="A884" s="28"/>
      <c r="B884" s="30"/>
      <c r="C884" s="30"/>
      <c r="D884" s="31"/>
      <c r="E884" s="32"/>
      <c r="F884" s="29"/>
      <c r="G884" s="207"/>
      <c r="H884" s="176"/>
      <c r="I884" s="176"/>
      <c r="J884" s="173"/>
      <c r="K884" s="50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3" ht="17.399999999999999" thickBot="1">
      <c r="A885" s="23"/>
      <c r="B885" s="25"/>
      <c r="C885" s="25"/>
      <c r="D885" s="26"/>
      <c r="E885" s="27"/>
      <c r="F885" s="24"/>
      <c r="G885" s="24"/>
      <c r="H885" s="145"/>
      <c r="I885" s="145"/>
      <c r="J885" s="124"/>
      <c r="K885" s="50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3" ht="20.399999999999999">
      <c r="A886" s="13">
        <v>122</v>
      </c>
      <c r="B886" s="14" t="s">
        <v>433</v>
      </c>
      <c r="C886" s="14"/>
      <c r="D886" s="15" t="s">
        <v>431</v>
      </c>
      <c r="E886" s="16" t="s">
        <v>434</v>
      </c>
      <c r="F886" s="14" t="s">
        <v>432</v>
      </c>
      <c r="G886" s="15" t="s">
        <v>72</v>
      </c>
      <c r="H886" s="142">
        <v>43935</v>
      </c>
      <c r="I886" s="142">
        <v>44028</v>
      </c>
      <c r="J886" s="140" t="s">
        <v>919</v>
      </c>
      <c r="K886" s="50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3">
      <c r="A887" s="17"/>
      <c r="B887" s="58"/>
      <c r="C887" s="46"/>
      <c r="D887" s="58"/>
      <c r="E887" s="19"/>
      <c r="F887" s="58"/>
      <c r="G887" s="22" t="s">
        <v>48</v>
      </c>
      <c r="H887" s="143">
        <v>43917</v>
      </c>
      <c r="I887" s="143">
        <v>44500</v>
      </c>
      <c r="J887" s="105"/>
      <c r="K887" s="50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3">
      <c r="A888" s="17"/>
      <c r="B888" s="58"/>
      <c r="C888" s="46"/>
      <c r="D888" s="58"/>
      <c r="E888" s="19"/>
      <c r="F888" s="58"/>
      <c r="G888" s="22"/>
      <c r="H888" s="143"/>
      <c r="I888" s="143"/>
      <c r="J888" s="105"/>
      <c r="K888" s="50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3">
      <c r="A889" s="17"/>
      <c r="B889" s="58"/>
      <c r="C889" s="46"/>
      <c r="D889" s="58"/>
      <c r="E889" s="19"/>
      <c r="F889" s="58"/>
      <c r="G889" s="101"/>
      <c r="H889" s="147"/>
      <c r="I889" s="147"/>
      <c r="J889" s="132"/>
      <c r="K889" s="50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3">
      <c r="A890" s="17"/>
      <c r="B890" s="58"/>
      <c r="C890" s="46"/>
      <c r="D890" s="58"/>
      <c r="E890" s="19"/>
      <c r="F890" s="58"/>
      <c r="G890" s="101"/>
      <c r="H890" s="147"/>
      <c r="I890" s="147"/>
      <c r="J890" s="132"/>
      <c r="K890" s="5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3">
      <c r="A891" s="17"/>
      <c r="B891" s="58"/>
      <c r="C891" s="46"/>
      <c r="D891" s="58"/>
      <c r="E891" s="19"/>
      <c r="F891" s="58"/>
      <c r="G891" s="18"/>
      <c r="H891" s="143"/>
      <c r="I891" s="143"/>
      <c r="J891" s="106"/>
      <c r="K891" s="50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3" ht="17.399999999999999" thickBot="1">
      <c r="A892" s="141"/>
      <c r="B892" s="60"/>
      <c r="C892" s="48"/>
      <c r="D892" s="60"/>
      <c r="E892" s="25"/>
      <c r="F892" s="60"/>
      <c r="G892" s="24"/>
      <c r="H892" s="145"/>
      <c r="I892" s="145"/>
      <c r="J892" s="124"/>
      <c r="K892" s="50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3">
      <c r="A893" s="2"/>
      <c r="F893" s="61">
        <f>SUBTOTAL(3,F4:F892)</f>
        <v>120</v>
      </c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3">
      <c r="A894" s="64" t="s">
        <v>435</v>
      </c>
      <c r="B894" s="62"/>
      <c r="C894" s="63">
        <f>SUBTOTAL(3,A4:A893)</f>
        <v>122</v>
      </c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3">
      <c r="A895" s="64" t="s">
        <v>729</v>
      </c>
      <c r="B895" s="62"/>
      <c r="C895" s="59">
        <f>SUBTOTAL(3,F4:F892)-COUNTIF(F4:F892,"vaga")</f>
        <v>114</v>
      </c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3">
      <c r="A896" s="64" t="s">
        <v>703</v>
      </c>
      <c r="B896" s="62"/>
      <c r="C896" s="59">
        <f>COUNTIF(B4:B892,"juizado")</f>
        <v>2</v>
      </c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3">
      <c r="A897" s="64" t="s">
        <v>436</v>
      </c>
      <c r="B897" s="62"/>
      <c r="C897" s="59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3">
      <c r="A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3" ht="9.9" customHeight="1">
      <c r="A899" s="3" t="s">
        <v>437</v>
      </c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3">
      <c r="A900" s="3"/>
      <c r="B900" s="65" t="s">
        <v>438</v>
      </c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3">
      <c r="A901" s="66"/>
      <c r="B901" s="2" t="s">
        <v>439</v>
      </c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3">
      <c r="A902" s="67"/>
      <c r="B902" s="2" t="s">
        <v>440</v>
      </c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3">
      <c r="A903" s="57"/>
      <c r="B903" s="2" t="s">
        <v>441</v>
      </c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</sheetData>
  <autoFilter ref="A3:J892"/>
  <mergeCells count="1">
    <mergeCell ref="A1:J1"/>
  </mergeCells>
  <conditionalFormatting sqref="J794 J47 J34 G16 J521 G35:J46 G4:J11 G13:G14 G240:J242 G233:J235 H768:J768 G769:J772 H775:J775 H824:J824 G776:J793 G244:J248 G89:J98 G100 J99:J100 G463:J520 G86:I88 G48:J82 G17:J32 G825:J878 G881:J892 J879:J880 G209:J228 J208 G199:J207 H198:J198 J249 G795:J823 G387:J461 G522:J765 G101:J197 G269:J382 G250:J267">
    <cfRule type="expression" priority="925" stopIfTrue="1">
      <formula>OR($G4="",$H4="")</formula>
    </cfRule>
    <cfRule type="expression" dxfId="2" priority="926">
      <formula>$I4="Ulterior"</formula>
    </cfRule>
    <cfRule type="expression" dxfId="1" priority="927">
      <formula>AND($H4&lt;TODAY(),$I4&lt;TODAY())</formula>
    </cfRule>
    <cfRule type="expression" dxfId="0" priority="928">
      <formula>$H4&gt;TODAY()</formula>
    </cfRule>
  </conditionalFormatting>
  <conditionalFormatting sqref="G794:I794">
    <cfRule type="expression" priority="633" stopIfTrue="1">
      <formula>OR($G794="",$H794="")</formula>
    </cfRule>
    <cfRule type="expression" dxfId="247" priority="634">
      <formula>$I794="Ulterior"</formula>
    </cfRule>
    <cfRule type="expression" dxfId="246" priority="635">
      <formula>AND($H794&lt;TODAY(),$I794&lt;TODAY())</formula>
    </cfRule>
    <cfRule type="expression" dxfId="245" priority="636">
      <formula>$H794&gt;TODAY()</formula>
    </cfRule>
  </conditionalFormatting>
  <conditionalFormatting sqref="G462:J462">
    <cfRule type="expression" priority="629" stopIfTrue="1">
      <formula>OR($G462="",$H462="")</formula>
    </cfRule>
    <cfRule type="expression" dxfId="244" priority="630">
      <formula>$I462="Ulterior"</formula>
    </cfRule>
    <cfRule type="expression" dxfId="243" priority="631">
      <formula>AND($H462&lt;TODAY(),$I462&lt;TODAY())</formula>
    </cfRule>
    <cfRule type="expression" dxfId="242" priority="632">
      <formula>$H462&gt;TODAY()</formula>
    </cfRule>
  </conditionalFormatting>
  <conditionalFormatting sqref="H12">
    <cfRule type="expression" priority="625" stopIfTrue="1">
      <formula>OR($G12="",$H12="")</formula>
    </cfRule>
    <cfRule type="expression" dxfId="241" priority="626">
      <formula>$I12="Ulterior"</formula>
    </cfRule>
    <cfRule type="expression" dxfId="240" priority="627">
      <formula>AND($H12&lt;TODAY(),$I12&lt;TODAY())</formula>
    </cfRule>
    <cfRule type="expression" dxfId="239" priority="628">
      <formula>$H12&gt;TODAY()</formula>
    </cfRule>
  </conditionalFormatting>
  <conditionalFormatting sqref="I12">
    <cfRule type="expression" priority="621" stopIfTrue="1">
      <formula>OR($G12="",$H12="")</formula>
    </cfRule>
    <cfRule type="expression" dxfId="238" priority="622">
      <formula>$I12="Ulterior"</formula>
    </cfRule>
    <cfRule type="expression" dxfId="237" priority="623">
      <formula>AND($H12&lt;TODAY(),$I12&lt;TODAY())</formula>
    </cfRule>
    <cfRule type="expression" dxfId="236" priority="624">
      <formula>$H12&gt;TODAY()</formula>
    </cfRule>
  </conditionalFormatting>
  <conditionalFormatting sqref="G12">
    <cfRule type="expression" priority="617" stopIfTrue="1">
      <formula>OR($G12="",$H12="")</formula>
    </cfRule>
    <cfRule type="expression" dxfId="235" priority="618">
      <formula>$I12="Ulterior"</formula>
    </cfRule>
    <cfRule type="expression" dxfId="234" priority="619">
      <formula>AND($H12&lt;TODAY(),$I12&lt;TODAY())</formula>
    </cfRule>
    <cfRule type="expression" dxfId="233" priority="620">
      <formula>$H12&gt;TODAY()</formula>
    </cfRule>
  </conditionalFormatting>
  <conditionalFormatting sqref="J33">
    <cfRule type="expression" priority="613" stopIfTrue="1">
      <formula>OR($G12="",$H12="")</formula>
    </cfRule>
    <cfRule type="expression" dxfId="232" priority="614">
      <formula>$I12="Ulterior"</formula>
    </cfRule>
    <cfRule type="expression" dxfId="231" priority="615">
      <formula>AND($H12&lt;TODAY(),$I12&lt;TODAY())</formula>
    </cfRule>
    <cfRule type="expression" dxfId="230" priority="616">
      <formula>$H12&gt;TODAY()</formula>
    </cfRule>
  </conditionalFormatting>
  <conditionalFormatting sqref="H47">
    <cfRule type="expression" priority="609" stopIfTrue="1">
      <formula>OR($G47="",$H47="")</formula>
    </cfRule>
    <cfRule type="expression" dxfId="229" priority="610">
      <formula>$I47="Ulterior"</formula>
    </cfRule>
    <cfRule type="expression" dxfId="228" priority="611">
      <formula>AND($H47&lt;TODAY(),$I47&lt;TODAY())</formula>
    </cfRule>
    <cfRule type="expression" dxfId="227" priority="612">
      <formula>$H47&gt;TODAY()</formula>
    </cfRule>
  </conditionalFormatting>
  <conditionalFormatting sqref="I47">
    <cfRule type="expression" priority="605" stopIfTrue="1">
      <formula>OR($G47="",$H47="")</formula>
    </cfRule>
    <cfRule type="expression" dxfId="226" priority="606">
      <formula>$I47="Ulterior"</formula>
    </cfRule>
    <cfRule type="expression" dxfId="225" priority="607">
      <formula>AND($H47&lt;TODAY(),$I47&lt;TODAY())</formula>
    </cfRule>
    <cfRule type="expression" dxfId="224" priority="608">
      <formula>$H47&gt;TODAY()</formula>
    </cfRule>
  </conditionalFormatting>
  <conditionalFormatting sqref="G47">
    <cfRule type="expression" priority="601" stopIfTrue="1">
      <formula>OR($G47="",$H47="")</formula>
    </cfRule>
    <cfRule type="expression" dxfId="223" priority="602">
      <formula>$I47="Ulterior"</formula>
    </cfRule>
    <cfRule type="expression" dxfId="222" priority="603">
      <formula>AND($H47&lt;TODAY(),$I47&lt;TODAY())</formula>
    </cfRule>
    <cfRule type="expression" dxfId="221" priority="604">
      <formula>$H47&gt;TODAY()</formula>
    </cfRule>
  </conditionalFormatting>
  <conditionalFormatting sqref="F528">
    <cfRule type="expression" priority="597" stopIfTrue="1">
      <formula>OR($G528="",$H528="")</formula>
    </cfRule>
    <cfRule type="expression" dxfId="220" priority="598">
      <formula>$I528="Ulterior"</formula>
    </cfRule>
    <cfRule type="expression" dxfId="219" priority="599">
      <formula>AND($H528&lt;TODAY(),$I528&lt;TODAY())</formula>
    </cfRule>
    <cfRule type="expression" dxfId="218" priority="600">
      <formula>$H528&gt;TODAY()</formula>
    </cfRule>
  </conditionalFormatting>
  <conditionalFormatting sqref="F856">
    <cfRule type="expression" priority="589" stopIfTrue="1">
      <formula>OR($G856="",$H856="")</formula>
    </cfRule>
    <cfRule type="expression" dxfId="217" priority="590">
      <formula>$I856="Ulterior"</formula>
    </cfRule>
    <cfRule type="expression" dxfId="216" priority="591">
      <formula>AND($H856&lt;TODAY(),$I856&lt;TODAY())</formula>
    </cfRule>
    <cfRule type="expression" dxfId="215" priority="592">
      <formula>$H856&gt;TODAY()</formula>
    </cfRule>
  </conditionalFormatting>
  <conditionalFormatting sqref="F869">
    <cfRule type="expression" priority="585" stopIfTrue="1">
      <formula>OR($G869="",$H869="")</formula>
    </cfRule>
    <cfRule type="expression" dxfId="214" priority="586">
      <formula>$I869="Ulterior"</formula>
    </cfRule>
    <cfRule type="expression" dxfId="213" priority="587">
      <formula>AND($H869&lt;TODAY(),$I869&lt;TODAY())</formula>
    </cfRule>
    <cfRule type="expression" dxfId="212" priority="588">
      <formula>$H869&gt;TODAY()</formula>
    </cfRule>
  </conditionalFormatting>
  <conditionalFormatting sqref="H33">
    <cfRule type="expression" priority="581" stopIfTrue="1">
      <formula>OR($G33="",$H33="")</formula>
    </cfRule>
    <cfRule type="expression" dxfId="211" priority="582">
      <formula>$I33="Ulterior"</formula>
    </cfRule>
    <cfRule type="expression" dxfId="210" priority="583">
      <formula>AND($H33&lt;TODAY(),$I33&lt;TODAY())</formula>
    </cfRule>
    <cfRule type="expression" dxfId="209" priority="584">
      <formula>$H33&gt;TODAY()</formula>
    </cfRule>
  </conditionalFormatting>
  <conditionalFormatting sqref="I33">
    <cfRule type="expression" priority="577" stopIfTrue="1">
      <formula>OR($G33="",$H33="")</formula>
    </cfRule>
    <cfRule type="expression" dxfId="208" priority="578">
      <formula>$I33="Ulterior"</formula>
    </cfRule>
    <cfRule type="expression" dxfId="207" priority="579">
      <formula>AND($H33&lt;TODAY(),$I33&lt;TODAY())</formula>
    </cfRule>
    <cfRule type="expression" dxfId="206" priority="580">
      <formula>$H33&gt;TODAY()</formula>
    </cfRule>
  </conditionalFormatting>
  <conditionalFormatting sqref="G33">
    <cfRule type="expression" priority="573" stopIfTrue="1">
      <formula>OR($G33="",$H33="")</formula>
    </cfRule>
    <cfRule type="expression" dxfId="205" priority="574">
      <formula>$I33="Ulterior"</formula>
    </cfRule>
    <cfRule type="expression" dxfId="204" priority="575">
      <formula>AND($H33&lt;TODAY(),$I33&lt;TODAY())</formula>
    </cfRule>
    <cfRule type="expression" dxfId="203" priority="576">
      <formula>$H33&gt;TODAY()</formula>
    </cfRule>
  </conditionalFormatting>
  <conditionalFormatting sqref="G34:I34">
    <cfRule type="expression" priority="561" stopIfTrue="1">
      <formula>OR($G34="",$H34="")</formula>
    </cfRule>
    <cfRule type="expression" dxfId="202" priority="562">
      <formula>$I34="Ulterior"</formula>
    </cfRule>
    <cfRule type="expression" dxfId="201" priority="563">
      <formula>AND($H34&lt;TODAY(),$I34&lt;TODAY())</formula>
    </cfRule>
    <cfRule type="expression" dxfId="200" priority="564">
      <formula>$H34&gt;TODAY()</formula>
    </cfRule>
  </conditionalFormatting>
  <conditionalFormatting sqref="H16 H13:H14">
    <cfRule type="expression" priority="549" stopIfTrue="1">
      <formula>OR($G13="",$H13="")</formula>
    </cfRule>
    <cfRule type="expression" dxfId="199" priority="550">
      <formula>$I13="Ulterior"</formula>
    </cfRule>
    <cfRule type="expression" dxfId="198" priority="551">
      <formula>AND($H13&lt;TODAY(),$I13&lt;TODAY())</formula>
    </cfRule>
    <cfRule type="expression" dxfId="197" priority="552">
      <formula>$H13&gt;TODAY()</formula>
    </cfRule>
  </conditionalFormatting>
  <conditionalFormatting sqref="I16 I13:I14">
    <cfRule type="expression" priority="545" stopIfTrue="1">
      <formula>OR($G13="",$H13="")</formula>
    </cfRule>
    <cfRule type="expression" dxfId="196" priority="546">
      <formula>$I13="Ulterior"</formula>
    </cfRule>
    <cfRule type="expression" dxfId="195" priority="547">
      <formula>AND($H13&lt;TODAY(),$I13&lt;TODAY())</formula>
    </cfRule>
    <cfRule type="expression" dxfId="194" priority="548">
      <formula>$H13&gt;TODAY()</formula>
    </cfRule>
  </conditionalFormatting>
  <conditionalFormatting sqref="J12">
    <cfRule type="expression" priority="525" stopIfTrue="1">
      <formula>OR($G12="",$H12="")</formula>
    </cfRule>
    <cfRule type="expression" dxfId="193" priority="526">
      <formula>$I12="Ulterior"</formula>
    </cfRule>
    <cfRule type="expression" dxfId="192" priority="527">
      <formula>AND($H12&lt;TODAY(),$I12&lt;TODAY())</formula>
    </cfRule>
    <cfRule type="expression" dxfId="191" priority="528">
      <formula>$H12&gt;TODAY()</formula>
    </cfRule>
  </conditionalFormatting>
  <conditionalFormatting sqref="G84">
    <cfRule type="expression" priority="425" stopIfTrue="1">
      <formula>OR($G84="",$H84="")</formula>
    </cfRule>
    <cfRule type="expression" dxfId="190" priority="426">
      <formula>$I84="Ulterior"</formula>
    </cfRule>
    <cfRule type="expression" dxfId="189" priority="427">
      <formula>AND($H84&lt;TODAY(),$I84&lt;TODAY())</formula>
    </cfRule>
    <cfRule type="expression" dxfId="188" priority="428">
      <formula>$H84&gt;TODAY()</formula>
    </cfRule>
  </conditionalFormatting>
  <conditionalFormatting sqref="I84">
    <cfRule type="expression" priority="393" stopIfTrue="1">
      <formula>OR($G84="",$H84="")</formula>
    </cfRule>
    <cfRule type="expression" dxfId="187" priority="394">
      <formula>$I84="Ulterior"</formula>
    </cfRule>
    <cfRule type="expression" dxfId="186" priority="395">
      <formula>AND($H84&lt;TODAY(),$I84&lt;TODAY())</formula>
    </cfRule>
    <cfRule type="expression" dxfId="185" priority="396">
      <formula>$H84&gt;TODAY()</formula>
    </cfRule>
  </conditionalFormatting>
  <conditionalFormatting sqref="H84">
    <cfRule type="expression" priority="381" stopIfTrue="1">
      <formula>OR($G84="",$H84="")</formula>
    </cfRule>
    <cfRule type="expression" dxfId="184" priority="382">
      <formula>$I84="Ulterior"</formula>
    </cfRule>
    <cfRule type="expression" dxfId="183" priority="383">
      <formula>AND($H84&lt;TODAY(),$I84&lt;TODAY())</formula>
    </cfRule>
    <cfRule type="expression" dxfId="182" priority="384">
      <formula>$H84&gt;TODAY()</formula>
    </cfRule>
  </conditionalFormatting>
  <conditionalFormatting sqref="H100">
    <cfRule type="expression" priority="357" stopIfTrue="1">
      <formula>OR($G100="",$H100="")</formula>
    </cfRule>
    <cfRule type="expression" dxfId="181" priority="358">
      <formula>$I100="Ulterior"</formula>
    </cfRule>
    <cfRule type="expression" dxfId="180" priority="359">
      <formula>AND($H100&lt;TODAY(),$I100&lt;TODAY())</formula>
    </cfRule>
    <cfRule type="expression" dxfId="179" priority="360">
      <formula>$H100&gt;TODAY()</formula>
    </cfRule>
  </conditionalFormatting>
  <conditionalFormatting sqref="I100">
    <cfRule type="expression" priority="361" stopIfTrue="1">
      <formula>OR($G100="",$H100="")</formula>
    </cfRule>
    <cfRule type="expression" dxfId="178" priority="362">
      <formula>$I100="Ulterior"</formula>
    </cfRule>
    <cfRule type="expression" dxfId="177" priority="363">
      <formula>AND($H100&lt;TODAY(),$I100&lt;TODAY())</formula>
    </cfRule>
    <cfRule type="expression" dxfId="176" priority="364">
      <formula>$H100&gt;TODAY()</formula>
    </cfRule>
  </conditionalFormatting>
  <conditionalFormatting sqref="G86">
    <cfRule type="expression" dxfId="175" priority="352" stopIfTrue="1">
      <formula>$H86&lt;TODAY()</formula>
    </cfRule>
  </conditionalFormatting>
  <conditionalFormatting sqref="G86">
    <cfRule type="expression" dxfId="174" priority="349" stopIfTrue="1">
      <formula>$H86=""</formula>
    </cfRule>
  </conditionalFormatting>
  <conditionalFormatting sqref="H86:I86">
    <cfRule type="expression" dxfId="173" priority="340" stopIfTrue="1">
      <formula>$H86&lt;TODAY()</formula>
    </cfRule>
  </conditionalFormatting>
  <conditionalFormatting sqref="H86:I86">
    <cfRule type="expression" dxfId="172" priority="337" stopIfTrue="1">
      <formula>$H86=""</formula>
    </cfRule>
  </conditionalFormatting>
  <conditionalFormatting sqref="G86">
    <cfRule type="expression" dxfId="171" priority="350" stopIfTrue="1">
      <formula>AND($G86&gt;TODAY(),$H86&gt;TODAY())</formula>
    </cfRule>
  </conditionalFormatting>
  <conditionalFormatting sqref="H86:I86">
    <cfRule type="expression" dxfId="170" priority="338" stopIfTrue="1">
      <formula>AND($G86&gt;TODAY(),$H86&gt;TODAY())</formula>
    </cfRule>
  </conditionalFormatting>
  <conditionalFormatting sqref="G86">
    <cfRule type="expression" dxfId="169" priority="351" stopIfTrue="1">
      <formula>OR($H86="Ulterior",$H86="ulterior")</formula>
    </cfRule>
  </conditionalFormatting>
  <conditionalFormatting sqref="H86:I86">
    <cfRule type="expression" dxfId="168" priority="339" stopIfTrue="1">
      <formula>OR($H86="Ulterior",$H86="ulterior")</formula>
    </cfRule>
  </conditionalFormatting>
  <conditionalFormatting sqref="F272">
    <cfRule type="expression" priority="321" stopIfTrue="1">
      <formula>OR($G272="",$H272="")</formula>
    </cfRule>
    <cfRule type="expression" dxfId="167" priority="322">
      <formula>$I272="Ulterior"</formula>
    </cfRule>
    <cfRule type="expression" dxfId="166" priority="323">
      <formula>AND($H272&lt;TODAY(),$I272&lt;TODAY())</formula>
    </cfRule>
    <cfRule type="expression" dxfId="165" priority="324">
      <formula>$H272&gt;TODAY()</formula>
    </cfRule>
  </conditionalFormatting>
  <conditionalFormatting sqref="F134">
    <cfRule type="expression" priority="289" stopIfTrue="1">
      <formula>OR($G134="",$H134="")</formula>
    </cfRule>
    <cfRule type="expression" dxfId="164" priority="290">
      <formula>$I134="Ulterior"</formula>
    </cfRule>
    <cfRule type="expression" dxfId="163" priority="291">
      <formula>AND($H134&lt;TODAY(),$I134&lt;TODAY())</formula>
    </cfRule>
    <cfRule type="expression" dxfId="162" priority="292">
      <formula>$H134&gt;TODAY()</formula>
    </cfRule>
  </conditionalFormatting>
  <conditionalFormatting sqref="G15">
    <cfRule type="expression" priority="249" stopIfTrue="1">
      <formula>OR($G15="",$H15="")</formula>
    </cfRule>
    <cfRule type="expression" dxfId="161" priority="250">
      <formula>$I15="Ulterior"</formula>
    </cfRule>
    <cfRule type="expression" dxfId="160" priority="251">
      <formula>AND($H15&lt;TODAY(),$I15&lt;TODAY())</formula>
    </cfRule>
    <cfRule type="expression" dxfId="159" priority="252">
      <formula>$H15&gt;TODAY()</formula>
    </cfRule>
  </conditionalFormatting>
  <conditionalFormatting sqref="H15">
    <cfRule type="expression" priority="245" stopIfTrue="1">
      <formula>OR($G15="",$H15="")</formula>
    </cfRule>
    <cfRule type="expression" dxfId="158" priority="246">
      <formula>$I15="Ulterior"</formula>
    </cfRule>
    <cfRule type="expression" dxfId="157" priority="247">
      <formula>AND($H15&lt;TODAY(),$I15&lt;TODAY())</formula>
    </cfRule>
    <cfRule type="expression" dxfId="156" priority="248">
      <formula>$H15&gt;TODAY()</formula>
    </cfRule>
  </conditionalFormatting>
  <conditionalFormatting sqref="I15">
    <cfRule type="expression" priority="241" stopIfTrue="1">
      <formula>OR($G15="",$H15="")</formula>
    </cfRule>
    <cfRule type="expression" dxfId="155" priority="242">
      <formula>$I15="Ulterior"</formula>
    </cfRule>
    <cfRule type="expression" dxfId="154" priority="243">
      <formula>AND($H15&lt;TODAY(),$I15&lt;TODAY())</formula>
    </cfRule>
    <cfRule type="expression" dxfId="153" priority="244">
      <formula>$H15&gt;TODAY()</formula>
    </cfRule>
  </conditionalFormatting>
  <conditionalFormatting sqref="G521:I521">
    <cfRule type="expression" priority="237" stopIfTrue="1">
      <formula>OR($G521="",$H521="")</formula>
    </cfRule>
    <cfRule type="expression" dxfId="152" priority="238">
      <formula>$I521="Ulterior"</formula>
    </cfRule>
    <cfRule type="expression" dxfId="151" priority="239">
      <formula>AND($H521&lt;TODAY(),$I521&lt;TODAY())</formula>
    </cfRule>
    <cfRule type="expression" dxfId="150" priority="240">
      <formula>$H521&gt;TODAY()</formula>
    </cfRule>
  </conditionalFormatting>
  <conditionalFormatting sqref="J13:J14">
    <cfRule type="expression" priority="229" stopIfTrue="1">
      <formula>OR($G13="",$H13="")</formula>
    </cfRule>
    <cfRule type="expression" dxfId="149" priority="230">
      <formula>$I13="Ulterior"</formula>
    </cfRule>
    <cfRule type="expression" dxfId="148" priority="231">
      <formula>AND($H13&lt;TODAY(),$I13&lt;TODAY())</formula>
    </cfRule>
    <cfRule type="expression" dxfId="147" priority="232">
      <formula>$H13&gt;TODAY()</formula>
    </cfRule>
  </conditionalFormatting>
  <conditionalFormatting sqref="G14">
    <cfRule type="expression" priority="225" stopIfTrue="1">
      <formula>OR($G14="",$H14="")</formula>
    </cfRule>
    <cfRule type="expression" dxfId="146" priority="226">
      <formula>$I14="Ulterior"</formula>
    </cfRule>
    <cfRule type="expression" dxfId="145" priority="227">
      <formula>AND($H14&lt;TODAY(),$I14&lt;TODAY())</formula>
    </cfRule>
    <cfRule type="expression" dxfId="144" priority="228">
      <formula>$H14&gt;TODAY()</formula>
    </cfRule>
  </conditionalFormatting>
  <conditionalFormatting sqref="H14">
    <cfRule type="expression" priority="221" stopIfTrue="1">
      <formula>OR($G14="",$H14="")</formula>
    </cfRule>
    <cfRule type="expression" dxfId="143" priority="222">
      <formula>$I14="Ulterior"</formula>
    </cfRule>
    <cfRule type="expression" dxfId="142" priority="223">
      <formula>AND($H14&lt;TODAY(),$I14&lt;TODAY())</formula>
    </cfRule>
    <cfRule type="expression" dxfId="141" priority="224">
      <formula>$H14&gt;TODAY()</formula>
    </cfRule>
  </conditionalFormatting>
  <conditionalFormatting sqref="I14">
    <cfRule type="expression" priority="217" stopIfTrue="1">
      <formula>OR($G14="",$H14="")</formula>
    </cfRule>
    <cfRule type="expression" dxfId="140" priority="218">
      <formula>$I14="Ulterior"</formula>
    </cfRule>
    <cfRule type="expression" dxfId="139" priority="219">
      <formula>AND($H14&lt;TODAY(),$I14&lt;TODAY())</formula>
    </cfRule>
    <cfRule type="expression" dxfId="138" priority="220">
      <formula>$H14&gt;TODAY()</formula>
    </cfRule>
  </conditionalFormatting>
  <conditionalFormatting sqref="G14">
    <cfRule type="expression" priority="181" stopIfTrue="1">
      <formula>OR($G14="",$H14="")</formula>
    </cfRule>
    <cfRule type="expression" dxfId="137" priority="182">
      <formula>$I14="Ulterior"</formula>
    </cfRule>
    <cfRule type="expression" dxfId="136" priority="183">
      <formula>AND($H14&lt;TODAY(),$I14&lt;TODAY())</formula>
    </cfRule>
    <cfRule type="expression" dxfId="135" priority="184">
      <formula>$H14&gt;TODAY()</formula>
    </cfRule>
  </conditionalFormatting>
  <conditionalFormatting sqref="G84">
    <cfRule type="expression" priority="209" stopIfTrue="1">
      <formula>OR($G84="",$H84="")</formula>
    </cfRule>
    <cfRule type="expression" dxfId="134" priority="210">
      <formula>$I84="Ulterior"</formula>
    </cfRule>
    <cfRule type="expression" dxfId="133" priority="211">
      <formula>AND($H84&lt;TODAY(),$I84&lt;TODAY())</formula>
    </cfRule>
    <cfRule type="expression" dxfId="132" priority="212">
      <formula>$H84&gt;TODAY()</formula>
    </cfRule>
  </conditionalFormatting>
  <conditionalFormatting sqref="H84">
    <cfRule type="expression" priority="197" stopIfTrue="1">
      <formula>OR($G84="",$H84="")</formula>
    </cfRule>
    <cfRule type="expression" dxfId="131" priority="198">
      <formula>$I84="Ulterior"</formula>
    </cfRule>
    <cfRule type="expression" dxfId="130" priority="199">
      <formula>AND($H84&lt;TODAY(),$I84&lt;TODAY())</formula>
    </cfRule>
    <cfRule type="expression" dxfId="129" priority="200">
      <formula>$H84&gt;TODAY()</formula>
    </cfRule>
  </conditionalFormatting>
  <conditionalFormatting sqref="I14">
    <cfRule type="expression" priority="173" stopIfTrue="1">
      <formula>OR($G14="",$H14="")</formula>
    </cfRule>
    <cfRule type="expression" dxfId="128" priority="174">
      <formula>$I14="Ulterior"</formula>
    </cfRule>
    <cfRule type="expression" dxfId="127" priority="175">
      <formula>AND($H14&lt;TODAY(),$I14&lt;TODAY())</formula>
    </cfRule>
    <cfRule type="expression" dxfId="126" priority="176">
      <formula>$H14&gt;TODAY()</formula>
    </cfRule>
  </conditionalFormatting>
  <conditionalFormatting sqref="I84">
    <cfRule type="expression" priority="201" stopIfTrue="1">
      <formula>OR($G84="",$H84="")</formula>
    </cfRule>
    <cfRule type="expression" dxfId="125" priority="202">
      <formula>$I84="Ulterior"</formula>
    </cfRule>
    <cfRule type="expression" dxfId="124" priority="203">
      <formula>AND($H84&lt;TODAY(),$I84&lt;TODAY())</formula>
    </cfRule>
    <cfRule type="expression" dxfId="123" priority="204">
      <formula>$H84&gt;TODAY()</formula>
    </cfRule>
  </conditionalFormatting>
  <conditionalFormatting sqref="I13">
    <cfRule type="expression" priority="161" stopIfTrue="1">
      <formula>OR($G13="",$H13="")</formula>
    </cfRule>
    <cfRule type="expression" dxfId="122" priority="162">
      <formula>$I13="Ulterior"</formula>
    </cfRule>
    <cfRule type="expression" dxfId="121" priority="163">
      <formula>AND($H13&lt;TODAY(),$I13&lt;TODAY())</formula>
    </cfRule>
    <cfRule type="expression" dxfId="120" priority="164">
      <formula>$H13&gt;TODAY()</formula>
    </cfRule>
  </conditionalFormatting>
  <conditionalFormatting sqref="H14">
    <cfRule type="expression" priority="177" stopIfTrue="1">
      <formula>OR($G14="",$H14="")</formula>
    </cfRule>
    <cfRule type="expression" dxfId="119" priority="178">
      <formula>$I14="Ulterior"</formula>
    </cfRule>
    <cfRule type="expression" dxfId="118" priority="179">
      <formula>AND($H14&lt;TODAY(),$I14&lt;TODAY())</formula>
    </cfRule>
    <cfRule type="expression" dxfId="117" priority="180">
      <formula>$H14&gt;TODAY()</formula>
    </cfRule>
  </conditionalFormatting>
  <conditionalFormatting sqref="G13">
    <cfRule type="expression" priority="169" stopIfTrue="1">
      <formula>OR($G13="",$H13="")</formula>
    </cfRule>
    <cfRule type="expression" dxfId="116" priority="170">
      <formula>$I13="Ulterior"</formula>
    </cfRule>
    <cfRule type="expression" dxfId="115" priority="171">
      <formula>AND($H13&lt;TODAY(),$I13&lt;TODAY())</formula>
    </cfRule>
    <cfRule type="expression" dxfId="114" priority="172">
      <formula>$H13&gt;TODAY()</formula>
    </cfRule>
  </conditionalFormatting>
  <conditionalFormatting sqref="H13">
    <cfRule type="expression" priority="165" stopIfTrue="1">
      <formula>OR($G13="",$H13="")</formula>
    </cfRule>
    <cfRule type="expression" dxfId="113" priority="166">
      <formula>$I13="Ulterior"</formula>
    </cfRule>
    <cfRule type="expression" dxfId="112" priority="167">
      <formula>AND($H13&lt;TODAY(),$I13&lt;TODAY())</formula>
    </cfRule>
    <cfRule type="expression" dxfId="111" priority="168">
      <formula>$H13&gt;TODAY()</formula>
    </cfRule>
  </conditionalFormatting>
  <conditionalFormatting sqref="G243:J243">
    <cfRule type="expression" priority="157" stopIfTrue="1">
      <formula>OR($G243="",$H243="")</formula>
    </cfRule>
    <cfRule type="expression" dxfId="110" priority="158">
      <formula>$I243="Ulterior"</formula>
    </cfRule>
    <cfRule type="expression" dxfId="109" priority="159">
      <formula>AND($H243&lt;TODAY(),$I243&lt;TODAY())</formula>
    </cfRule>
    <cfRule type="expression" dxfId="108" priority="160">
      <formula>$H243&gt;TODAY()</formula>
    </cfRule>
  </conditionalFormatting>
  <conditionalFormatting sqref="G236:J239">
    <cfRule type="expression" priority="153" stopIfTrue="1">
      <formula>OR($G236="",$H236="")</formula>
    </cfRule>
    <cfRule type="expression" dxfId="107" priority="154">
      <formula>$I236="Ulterior"</formula>
    </cfRule>
    <cfRule type="expression" dxfId="106" priority="155">
      <formula>AND($H236&lt;TODAY(),$I236&lt;TODAY())</formula>
    </cfRule>
    <cfRule type="expression" dxfId="105" priority="156">
      <formula>$H236&gt;TODAY()</formula>
    </cfRule>
  </conditionalFormatting>
  <conditionalFormatting sqref="G229:J232">
    <cfRule type="expression" priority="149" stopIfTrue="1">
      <formula>OR($G229="",$H229="")</formula>
    </cfRule>
    <cfRule type="expression" dxfId="104" priority="150">
      <formula>$I229="Ulterior"</formula>
    </cfRule>
    <cfRule type="expression" dxfId="103" priority="151">
      <formula>AND($H229&lt;TODAY(),$I229&lt;TODAY())</formula>
    </cfRule>
    <cfRule type="expression" dxfId="102" priority="152">
      <formula>$H229&gt;TODAY()</formula>
    </cfRule>
  </conditionalFormatting>
  <conditionalFormatting sqref="G383:J386">
    <cfRule type="expression" priority="137" stopIfTrue="1">
      <formula>OR($G383="",$H383="")</formula>
    </cfRule>
    <cfRule type="expression" dxfId="101" priority="138">
      <formula>$I383="Ulterior"</formula>
    </cfRule>
    <cfRule type="expression" dxfId="100" priority="139">
      <formula>AND($H383&lt;TODAY(),$I383&lt;TODAY())</formula>
    </cfRule>
    <cfRule type="expression" dxfId="99" priority="140">
      <formula>$H383&gt;TODAY()</formula>
    </cfRule>
  </conditionalFormatting>
  <conditionalFormatting sqref="G85">
    <cfRule type="expression" priority="129" stopIfTrue="1">
      <formula>OR($G85="",$H85="")</formula>
    </cfRule>
    <cfRule type="expression" dxfId="98" priority="130">
      <formula>$I85="Ulterior"</formula>
    </cfRule>
    <cfRule type="expression" dxfId="97" priority="131">
      <formula>AND($H85&lt;TODAY(),$I85&lt;TODAY())</formula>
    </cfRule>
    <cfRule type="expression" dxfId="96" priority="132">
      <formula>$H85&gt;TODAY()</formula>
    </cfRule>
  </conditionalFormatting>
  <conditionalFormatting sqref="G85">
    <cfRule type="expression" priority="125" stopIfTrue="1">
      <formula>OR($G85="",$H85="")</formula>
    </cfRule>
    <cfRule type="expression" dxfId="95" priority="126">
      <formula>$I85="Ulterior"</formula>
    </cfRule>
    <cfRule type="expression" dxfId="94" priority="127">
      <formula>AND($H85&lt;TODAY(),$I85&lt;TODAY())</formula>
    </cfRule>
    <cfRule type="expression" dxfId="93" priority="128">
      <formula>$H85&gt;TODAY()</formula>
    </cfRule>
  </conditionalFormatting>
  <conditionalFormatting sqref="I85">
    <cfRule type="expression" priority="109" stopIfTrue="1">
      <formula>OR($G85="",$H85="")</formula>
    </cfRule>
    <cfRule type="expression" dxfId="92" priority="110">
      <formula>$I85="Ulterior"</formula>
    </cfRule>
    <cfRule type="expression" dxfId="91" priority="111">
      <formula>AND($H85&lt;TODAY(),$I85&lt;TODAY())</formula>
    </cfRule>
    <cfRule type="expression" dxfId="90" priority="112">
      <formula>$H85&gt;TODAY()</formula>
    </cfRule>
  </conditionalFormatting>
  <conditionalFormatting sqref="H85">
    <cfRule type="expression" priority="121" stopIfTrue="1">
      <formula>OR($G85="",$H85="")</formula>
    </cfRule>
    <cfRule type="expression" dxfId="89" priority="122">
      <formula>$I85="Ulterior"</formula>
    </cfRule>
    <cfRule type="expression" dxfId="88" priority="123">
      <formula>AND($H85&lt;TODAY(),$I85&lt;TODAY())</formula>
    </cfRule>
    <cfRule type="expression" dxfId="87" priority="124">
      <formula>$H85&gt;TODAY()</formula>
    </cfRule>
  </conditionalFormatting>
  <conditionalFormatting sqref="H85">
    <cfRule type="expression" priority="117" stopIfTrue="1">
      <formula>OR($G85="",$H85="")</formula>
    </cfRule>
    <cfRule type="expression" dxfId="86" priority="118">
      <formula>$I85="Ulterior"</formula>
    </cfRule>
    <cfRule type="expression" dxfId="85" priority="119">
      <formula>AND($H85&lt;TODAY(),$I85&lt;TODAY())</formula>
    </cfRule>
    <cfRule type="expression" dxfId="84" priority="120">
      <formula>$H85&gt;TODAY()</formula>
    </cfRule>
  </conditionalFormatting>
  <conditionalFormatting sqref="I85">
    <cfRule type="expression" priority="113" stopIfTrue="1">
      <formula>OR($G85="",$H85="")</formula>
    </cfRule>
    <cfRule type="expression" dxfId="83" priority="114">
      <formula>$I85="Ulterior"</formula>
    </cfRule>
    <cfRule type="expression" dxfId="82" priority="115">
      <formula>AND($H85&lt;TODAY(),$I85&lt;TODAY())</formula>
    </cfRule>
    <cfRule type="expression" dxfId="81" priority="116">
      <formula>$H85&gt;TODAY()</formula>
    </cfRule>
  </conditionalFormatting>
  <conditionalFormatting sqref="J268">
    <cfRule type="expression" priority="105" stopIfTrue="1">
      <formula>OR($G268="",$H268="")</formula>
    </cfRule>
    <cfRule type="expression" dxfId="80" priority="106">
      <formula>$I268="Ulterior"</formula>
    </cfRule>
    <cfRule type="expression" dxfId="79" priority="107">
      <formula>AND($H268&lt;TODAY(),$I268&lt;TODAY())</formula>
    </cfRule>
    <cfRule type="expression" dxfId="78" priority="108">
      <formula>$H268&gt;TODAY()</formula>
    </cfRule>
  </conditionalFormatting>
  <conditionalFormatting sqref="G268">
    <cfRule type="expression" priority="101" stopIfTrue="1">
      <formula>OR($G268="",$H268="")</formula>
    </cfRule>
    <cfRule type="expression" dxfId="77" priority="102">
      <formula>$I268="Ulterior"</formula>
    </cfRule>
    <cfRule type="expression" dxfId="76" priority="103">
      <formula>AND($H268&lt;TODAY(),$I268&lt;TODAY())</formula>
    </cfRule>
    <cfRule type="expression" dxfId="75" priority="104">
      <formula>$H268&gt;TODAY()</formula>
    </cfRule>
  </conditionalFormatting>
  <conditionalFormatting sqref="H268">
    <cfRule type="expression" priority="97" stopIfTrue="1">
      <formula>OR($G268="",$H268="")</formula>
    </cfRule>
    <cfRule type="expression" dxfId="74" priority="98">
      <formula>$I268="Ulterior"</formula>
    </cfRule>
    <cfRule type="expression" dxfId="73" priority="99">
      <formula>AND($H268&lt;TODAY(),$I268&lt;TODAY())</formula>
    </cfRule>
    <cfRule type="expression" dxfId="72" priority="100">
      <formula>$H268&gt;TODAY()</formula>
    </cfRule>
  </conditionalFormatting>
  <conditionalFormatting sqref="I268">
    <cfRule type="expression" priority="93" stopIfTrue="1">
      <formula>OR($G268="",$H268="")</formula>
    </cfRule>
    <cfRule type="expression" dxfId="71" priority="94">
      <formula>$I268="Ulterior"</formula>
    </cfRule>
    <cfRule type="expression" dxfId="70" priority="95">
      <formula>AND($H268&lt;TODAY(),$I268&lt;TODAY())</formula>
    </cfRule>
    <cfRule type="expression" dxfId="69" priority="96">
      <formula>$H268&gt;TODAY()</formula>
    </cfRule>
  </conditionalFormatting>
  <conditionalFormatting sqref="G83">
    <cfRule type="expression" priority="89" stopIfTrue="1">
      <formula>OR($G83="",$H83="")</formula>
    </cfRule>
    <cfRule type="expression" dxfId="68" priority="90">
      <formula>$I83="Ulterior"</formula>
    </cfRule>
    <cfRule type="expression" dxfId="67" priority="91">
      <formula>AND($H83&lt;TODAY(),$I83&lt;TODAY())</formula>
    </cfRule>
    <cfRule type="expression" dxfId="66" priority="92">
      <formula>$H83&gt;TODAY()</formula>
    </cfRule>
  </conditionalFormatting>
  <conditionalFormatting sqref="G83">
    <cfRule type="expression" priority="85" stopIfTrue="1">
      <formula>OR($G83="",$H83="")</formula>
    </cfRule>
    <cfRule type="expression" dxfId="65" priority="86">
      <formula>$I83="Ulterior"</formula>
    </cfRule>
    <cfRule type="expression" dxfId="64" priority="87">
      <formula>AND($H83&lt;TODAY(),$I83&lt;TODAY())</formula>
    </cfRule>
    <cfRule type="expression" dxfId="63" priority="88">
      <formula>$H83&gt;TODAY()</formula>
    </cfRule>
  </conditionalFormatting>
  <conditionalFormatting sqref="I83">
    <cfRule type="expression" priority="69" stopIfTrue="1">
      <formula>OR($G83="",$H83="")</formula>
    </cfRule>
    <cfRule type="expression" dxfId="62" priority="70">
      <formula>$I83="Ulterior"</formula>
    </cfRule>
    <cfRule type="expression" dxfId="61" priority="71">
      <formula>AND($H83&lt;TODAY(),$I83&lt;TODAY())</formula>
    </cfRule>
    <cfRule type="expression" dxfId="60" priority="72">
      <formula>$H83&gt;TODAY()</formula>
    </cfRule>
  </conditionalFormatting>
  <conditionalFormatting sqref="H83">
    <cfRule type="expression" priority="81" stopIfTrue="1">
      <formula>OR($G83="",$H83="")</formula>
    </cfRule>
    <cfRule type="expression" dxfId="59" priority="82">
      <formula>$I83="Ulterior"</formula>
    </cfRule>
    <cfRule type="expression" dxfId="58" priority="83">
      <formula>AND($H83&lt;TODAY(),$I83&lt;TODAY())</formula>
    </cfRule>
    <cfRule type="expression" dxfId="57" priority="84">
      <formula>$H83&gt;TODAY()</formula>
    </cfRule>
  </conditionalFormatting>
  <conditionalFormatting sqref="H83">
    <cfRule type="expression" priority="77" stopIfTrue="1">
      <formula>OR($G83="",$H83="")</formula>
    </cfRule>
    <cfRule type="expression" dxfId="56" priority="78">
      <formula>$I83="Ulterior"</formula>
    </cfRule>
    <cfRule type="expression" dxfId="55" priority="79">
      <formula>AND($H83&lt;TODAY(),$I83&lt;TODAY())</formula>
    </cfRule>
    <cfRule type="expression" dxfId="54" priority="80">
      <formula>$H83&gt;TODAY()</formula>
    </cfRule>
  </conditionalFormatting>
  <conditionalFormatting sqref="I83">
    <cfRule type="expression" priority="73" stopIfTrue="1">
      <formula>OR($G83="",$H83="")</formula>
    </cfRule>
    <cfRule type="expression" dxfId="53" priority="74">
      <formula>$I83="Ulterior"</formula>
    </cfRule>
    <cfRule type="expression" dxfId="52" priority="75">
      <formula>AND($H83&lt;TODAY(),$I83&lt;TODAY())</formula>
    </cfRule>
    <cfRule type="expression" dxfId="51" priority="76">
      <formula>$H83&gt;TODAY()</formula>
    </cfRule>
  </conditionalFormatting>
  <conditionalFormatting sqref="H99:I99">
    <cfRule type="expression" priority="61" stopIfTrue="1">
      <formula>OR($G99="",$H99="")</formula>
    </cfRule>
    <cfRule type="expression" dxfId="50" priority="62">
      <formula>$I99="Ulterior"</formula>
    </cfRule>
    <cfRule type="expression" dxfId="49" priority="63">
      <formula>AND($H99&lt;TODAY(),$I99&lt;TODAY())</formula>
    </cfRule>
    <cfRule type="expression" dxfId="48" priority="64">
      <formula>$H99&gt;TODAY()</formula>
    </cfRule>
  </conditionalFormatting>
  <conditionalFormatting sqref="G99">
    <cfRule type="expression" priority="65" stopIfTrue="1">
      <formula>OR($G99="",$H99="")</formula>
    </cfRule>
    <cfRule type="expression" dxfId="47" priority="66">
      <formula>$I99="Ulterior"</formula>
    </cfRule>
    <cfRule type="expression" dxfId="46" priority="67">
      <formula>AND($H99&lt;TODAY(),$I99&lt;TODAY())</formula>
    </cfRule>
    <cfRule type="expression" dxfId="45" priority="68">
      <formula>$H99&gt;TODAY()</formula>
    </cfRule>
  </conditionalFormatting>
  <conditionalFormatting sqref="G232:J232">
    <cfRule type="expression" priority="57" stopIfTrue="1">
      <formula>OR($G232="",$H232="")</formula>
    </cfRule>
    <cfRule type="expression" dxfId="44" priority="58">
      <formula>$I232="Ulterior"</formula>
    </cfRule>
    <cfRule type="expression" dxfId="43" priority="59">
      <formula>AND($H232&lt;TODAY(),$I232&lt;TODAY())</formula>
    </cfRule>
    <cfRule type="expression" dxfId="42" priority="60">
      <formula>$H232&gt;TODAY()</formula>
    </cfRule>
  </conditionalFormatting>
  <conditionalFormatting sqref="J83:J88">
    <cfRule type="expression" priority="53" stopIfTrue="1">
      <formula>OR($G83="",$H83="")</formula>
    </cfRule>
    <cfRule type="expression" dxfId="41" priority="54">
      <formula>$I83="Ulterior"</formula>
    </cfRule>
    <cfRule type="expression" dxfId="40" priority="55">
      <formula>AND($H83&lt;TODAY(),$I83&lt;TODAY())</formula>
    </cfRule>
    <cfRule type="expression" dxfId="39" priority="56">
      <formula>$H83&gt;TODAY()</formula>
    </cfRule>
  </conditionalFormatting>
  <conditionalFormatting sqref="G773:J774">
    <cfRule type="expression" priority="49" stopIfTrue="1">
      <formula>OR($G773="",$H773="")</formula>
    </cfRule>
    <cfRule type="expression" dxfId="38" priority="50">
      <formula>$I773="Ulterior"</formula>
    </cfRule>
    <cfRule type="expression" dxfId="37" priority="51">
      <formula>AND($H773&lt;TODAY(),$I773&lt;TODAY())</formula>
    </cfRule>
    <cfRule type="expression" dxfId="36" priority="52">
      <formula>$H773&gt;TODAY()</formula>
    </cfRule>
  </conditionalFormatting>
  <conditionalFormatting sqref="G879:I880">
    <cfRule type="expression" priority="45" stopIfTrue="1">
      <formula>OR($G879="",$H879="")</formula>
    </cfRule>
    <cfRule type="expression" dxfId="35" priority="46">
      <formula>$I879="Ulterior"</formula>
    </cfRule>
    <cfRule type="expression" dxfId="34" priority="47">
      <formula>AND($H879&lt;TODAY(),$I879&lt;TODAY())</formula>
    </cfRule>
    <cfRule type="expression" dxfId="33" priority="48">
      <formula>$H879&gt;TODAY()</formula>
    </cfRule>
  </conditionalFormatting>
  <conditionalFormatting sqref="F337">
    <cfRule type="expression" priority="41" stopIfTrue="1">
      <formula>OR($G337="",$H337="")</formula>
    </cfRule>
    <cfRule type="expression" dxfId="32" priority="42">
      <formula>$I337="Ulterior"</formula>
    </cfRule>
    <cfRule type="expression" dxfId="31" priority="43">
      <formula>AND($H337&lt;TODAY(),$I337&lt;TODAY())</formula>
    </cfRule>
    <cfRule type="expression" dxfId="30" priority="44">
      <formula>$H337&gt;TODAY()</formula>
    </cfRule>
  </conditionalFormatting>
  <conditionalFormatting sqref="G766:J767">
    <cfRule type="expression" priority="37" stopIfTrue="1">
      <formula>OR($G766="",$H766="")</formula>
    </cfRule>
    <cfRule type="expression" dxfId="29" priority="38">
      <formula>$I766="Ulterior"</formula>
    </cfRule>
    <cfRule type="expression" dxfId="28" priority="39">
      <formula>AND($H766&lt;TODAY(),$I766&lt;TODAY())</formula>
    </cfRule>
    <cfRule type="expression" dxfId="27" priority="40">
      <formula>$H766&gt;TODAY()</formula>
    </cfRule>
  </conditionalFormatting>
  <conditionalFormatting sqref="F236">
    <cfRule type="expression" priority="33" stopIfTrue="1">
      <formula>OR($G236="",$H236="")</formula>
    </cfRule>
    <cfRule type="expression" dxfId="26" priority="34">
      <formula>$I236="Ulterior"</formula>
    </cfRule>
    <cfRule type="expression" dxfId="25" priority="35">
      <formula>AND($H236&lt;TODAY(),$I236&lt;TODAY())</formula>
    </cfRule>
    <cfRule type="expression" dxfId="24" priority="36">
      <formula>$H236&gt;TODAY()</formula>
    </cfRule>
  </conditionalFormatting>
  <conditionalFormatting sqref="G208:I208">
    <cfRule type="expression" priority="29" stopIfTrue="1">
      <formula>OR($G208="",$H208="")</formula>
    </cfRule>
    <cfRule type="expression" dxfId="23" priority="30">
      <formula>$I208="Ulterior"</formula>
    </cfRule>
    <cfRule type="expression" dxfId="22" priority="31">
      <formula>AND($H208&lt;TODAY(),$I208&lt;TODAY())</formula>
    </cfRule>
    <cfRule type="expression" dxfId="21" priority="32">
      <formula>$H208&gt;TODAY()</formula>
    </cfRule>
  </conditionalFormatting>
  <conditionalFormatting sqref="G198">
    <cfRule type="expression" priority="25" stopIfTrue="1">
      <formula>OR($G198="",$H198="")</formula>
    </cfRule>
    <cfRule type="expression" dxfId="20" priority="26">
      <formula>$I198="Ulterior"</formula>
    </cfRule>
    <cfRule type="expression" dxfId="19" priority="27">
      <formula>AND($H198&lt;TODAY(),$I198&lt;TODAY())</formula>
    </cfRule>
    <cfRule type="expression" dxfId="18" priority="28">
      <formula>$H198&gt;TODAY()</formula>
    </cfRule>
  </conditionalFormatting>
  <conditionalFormatting sqref="G249:I249">
    <cfRule type="expression" priority="21" stopIfTrue="1">
      <formula>OR($G249="",$H249="")</formula>
    </cfRule>
    <cfRule type="expression" dxfId="17" priority="22">
      <formula>$I249="Ulterior"</formula>
    </cfRule>
    <cfRule type="expression" dxfId="16" priority="23">
      <formula>AND($H249&lt;TODAY(),$I249&lt;TODAY())</formula>
    </cfRule>
    <cfRule type="expression" dxfId="15" priority="24">
      <formula>$H249&gt;TODAY()</formula>
    </cfRule>
  </conditionalFormatting>
  <conditionalFormatting sqref="F88">
    <cfRule type="expression" priority="9" stopIfTrue="1">
      <formula>OR($G88="",$H88="")</formula>
    </cfRule>
    <cfRule type="expression" dxfId="14" priority="10">
      <formula>$I88="Ulterior"</formula>
    </cfRule>
    <cfRule type="expression" dxfId="13" priority="11">
      <formula>AND($H88&lt;TODAY(),$I88&lt;TODAY())</formula>
    </cfRule>
    <cfRule type="expression" dxfId="12" priority="12">
      <formula>$H88&gt;TODAY()</formula>
    </cfRule>
  </conditionalFormatting>
  <conditionalFormatting sqref="F89">
    <cfRule type="expression" priority="13" stopIfTrue="1">
      <formula>OR($G89="",$H89="")</formula>
    </cfRule>
    <cfRule type="expression" dxfId="11" priority="14">
      <formula>$I89="Ulterior"</formula>
    </cfRule>
    <cfRule type="expression" dxfId="10" priority="15">
      <formula>AND($H89&lt;TODAY(),$I89&lt;TODAY())</formula>
    </cfRule>
    <cfRule type="expression" dxfId="9" priority="16">
      <formula>$H89&gt;TODAY()</formula>
    </cfRule>
  </conditionalFormatting>
  <conditionalFormatting sqref="F507">
    <cfRule type="expression" priority="5" stopIfTrue="1">
      <formula>OR($G507="",$H507="")</formula>
    </cfRule>
    <cfRule type="expression" dxfId="8" priority="6">
      <formula>$I507="Ulterior"</formula>
    </cfRule>
    <cfRule type="expression" dxfId="7" priority="7">
      <formula>AND($H507&lt;TODAY(),$I507&lt;TODAY())</formula>
    </cfRule>
    <cfRule type="expression" dxfId="6" priority="8">
      <formula>$H507&gt;TODAY()</formula>
    </cfRule>
  </conditionalFormatting>
  <conditionalFormatting sqref="F514">
    <cfRule type="expression" priority="1" stopIfTrue="1">
      <formula>OR($G514="",$H514="")</formula>
    </cfRule>
    <cfRule type="expression" dxfId="5" priority="2">
      <formula>$I514="Ulterior"</formula>
    </cfRule>
    <cfRule type="expression" dxfId="4" priority="3">
      <formula>AND($H514&lt;TODAY(),$I514&lt;TODAY())</formula>
    </cfRule>
    <cfRule type="expression" dxfId="3" priority="4">
      <formula>$H514&gt;TODAY()</formula>
    </cfRule>
  </conditionalFormatting>
  <dataValidations count="2">
    <dataValidation allowBlank="1" showErrorMessage="1" errorTitle="NOME REPETIDO!" error="ESSE(A) PROMOTOR(A) JÁ ESTÁ ESCALADO(A), PARA SUBSTITUIR, EM OUTRO LOCAL." sqref="J117 J141 J163:J164 H199:I199 G308 J658 J395:J396 J456 J463 J516:J520 J556 J317:J323 J577 J585:J586 J592:J593 J599 J609 J616 J623 J630 J637 J679 J687 J709 J188:J206 J758 J801 J864:J865 J892 J308 J871:J872 J290:J294 H223:I223 J644:J646 J779:J781 H210:I213 J739:J744 J787:J794 J17 H219:I220 J472:J476 J651:J653 J407:J417 J26:J37 J694:J695 J661:J672 J81:J82 J337:J343 J529:J535 J711:J716 J746:J752 J39 J563:J570 J170:J175 J832:J854 J398:J403 J887:J890 H216:J218 J524:J527 J603:J605 J208:J214 J420:J425 J878:J885 J13 J478:J483 J541:J549 J255:J259 J19:J24 J41:J68 J522 J718:J725 J70:J74 J700:J702 J104:J115 J439:J448 J88:J89 J119:J135 J245:J253 H244:I244 H230:I230 J493:J514 J803:J826 J765:J767 J772:J774 J346:J352 F303:F307 J359:J383 J387:J389 J431:J432 J434:J436 J95:J102 J486:J491 J296:J302 J727:J737 J219:J243 J149:J161 J282:J287 J265:J280 J310:J315 J177:J183 J325:J330">
      <formula1>0</formula1>
      <formula2>0</formula2>
    </dataValidation>
    <dataValidation errorStyle="warning" allowBlank="1" showErrorMessage="1" errorTitle="NOME REPETIDO!" error="ESSE(A) PROMOTOR(A) JÁ ESTÁ ESCALADO(A), PARA SUBSTITUIR, EM OUTRO LOCAL." sqref="J90"/>
  </dataValidations>
  <pageMargins left="0.25" right="0.25" top="0.75" bottom="0.75" header="0.3" footer="0.3"/>
  <pageSetup paperSize="9" scale="60" firstPageNumber="0" pageOrder="overThenDown" orientation="landscape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36"/>
  <sheetViews>
    <sheetView topLeftCell="A35" zoomScale="80" zoomScaleNormal="80" workbookViewId="0">
      <selection activeCell="G40" sqref="G40"/>
    </sheetView>
  </sheetViews>
  <sheetFormatPr defaultRowHeight="16.8"/>
  <cols>
    <col min="1" max="1" width="10.59765625" customWidth="1"/>
    <col min="2" max="2" width="6.19921875" customWidth="1"/>
    <col min="3" max="3" width="29.59765625" customWidth="1"/>
    <col min="4" max="4" width="35.09765625" customWidth="1"/>
    <col min="5" max="7" width="29.59765625" customWidth="1"/>
    <col min="8" max="8" width="9" customWidth="1"/>
    <col min="9" max="1025" width="8.59765625" customWidth="1"/>
  </cols>
  <sheetData>
    <row r="2" spans="2:7">
      <c r="B2" s="68"/>
      <c r="C2" s="68"/>
      <c r="D2" s="68"/>
      <c r="E2" s="69" t="s">
        <v>442</v>
      </c>
      <c r="F2" s="70"/>
      <c r="G2" s="70"/>
    </row>
    <row r="3" spans="2:7">
      <c r="B3" s="71" t="s">
        <v>0</v>
      </c>
      <c r="C3" s="71" t="s">
        <v>1</v>
      </c>
      <c r="D3" s="71" t="s">
        <v>443</v>
      </c>
      <c r="E3" s="69" t="s">
        <v>444</v>
      </c>
      <c r="F3" s="69" t="s">
        <v>445</v>
      </c>
      <c r="G3" s="69" t="s">
        <v>446</v>
      </c>
    </row>
    <row r="4" spans="2:7">
      <c r="B4" s="72">
        <v>1</v>
      </c>
      <c r="C4" s="73" t="s">
        <v>447</v>
      </c>
      <c r="D4" s="72"/>
      <c r="E4" s="73" t="s">
        <v>448</v>
      </c>
      <c r="F4" s="73" t="s">
        <v>449</v>
      </c>
      <c r="G4" s="73" t="s">
        <v>450</v>
      </c>
    </row>
    <row r="5" spans="2:7">
      <c r="B5" s="72">
        <v>2</v>
      </c>
      <c r="C5" s="73" t="s">
        <v>451</v>
      </c>
      <c r="D5" s="74" t="s">
        <v>452</v>
      </c>
      <c r="E5" s="73" t="s">
        <v>453</v>
      </c>
      <c r="F5" s="73" t="s">
        <v>454</v>
      </c>
      <c r="G5" s="73" t="s">
        <v>455</v>
      </c>
    </row>
    <row r="6" spans="2:7">
      <c r="B6" s="72">
        <v>3</v>
      </c>
      <c r="C6" s="73" t="s">
        <v>456</v>
      </c>
      <c r="D6" s="74"/>
      <c r="E6" s="73" t="s">
        <v>457</v>
      </c>
      <c r="F6" s="73" t="s">
        <v>458</v>
      </c>
      <c r="G6" s="73" t="s">
        <v>459</v>
      </c>
    </row>
    <row r="7" spans="2:7">
      <c r="B7" s="72">
        <v>4</v>
      </c>
      <c r="C7" s="73" t="s">
        <v>460</v>
      </c>
      <c r="D7" s="74" t="s">
        <v>370</v>
      </c>
      <c r="E7" s="73" t="s">
        <v>462</v>
      </c>
      <c r="F7" s="73" t="s">
        <v>463</v>
      </c>
      <c r="G7" s="73" t="s">
        <v>464</v>
      </c>
    </row>
    <row r="8" spans="2:7">
      <c r="B8" s="72">
        <v>5</v>
      </c>
      <c r="C8" s="73" t="s">
        <v>465</v>
      </c>
      <c r="D8" s="74"/>
      <c r="E8" s="73" t="s">
        <v>466</v>
      </c>
      <c r="F8" s="73" t="s">
        <v>467</v>
      </c>
      <c r="G8" s="73" t="s">
        <v>468</v>
      </c>
    </row>
    <row r="9" spans="2:7">
      <c r="B9" s="72">
        <v>6</v>
      </c>
      <c r="C9" s="73" t="s">
        <v>469</v>
      </c>
      <c r="D9" s="74"/>
      <c r="E9" s="73" t="s">
        <v>470</v>
      </c>
      <c r="F9" s="73" t="s">
        <v>471</v>
      </c>
      <c r="G9" s="73" t="s">
        <v>472</v>
      </c>
    </row>
    <row r="10" spans="2:7">
      <c r="B10" s="72">
        <v>7</v>
      </c>
      <c r="C10" s="73" t="s">
        <v>473</v>
      </c>
      <c r="D10" s="74" t="s">
        <v>903</v>
      </c>
      <c r="E10" s="73" t="s">
        <v>474</v>
      </c>
      <c r="F10" s="73" t="s">
        <v>450</v>
      </c>
      <c r="G10" s="73" t="s">
        <v>449</v>
      </c>
    </row>
    <row r="11" spans="2:7">
      <c r="B11" s="72">
        <v>8</v>
      </c>
      <c r="C11" s="73" t="s">
        <v>475</v>
      </c>
      <c r="D11" s="74" t="s">
        <v>494</v>
      </c>
      <c r="E11" s="73" t="s">
        <v>476</v>
      </c>
      <c r="F11" s="73" t="s">
        <v>477</v>
      </c>
      <c r="G11" s="73" t="s">
        <v>478</v>
      </c>
    </row>
    <row r="12" spans="2:7">
      <c r="B12" s="72">
        <v>9</v>
      </c>
      <c r="C12" s="73" t="s">
        <v>479</v>
      </c>
      <c r="D12" s="74"/>
      <c r="E12" s="73" t="s">
        <v>480</v>
      </c>
      <c r="F12" s="73" t="s">
        <v>481</v>
      </c>
      <c r="G12" s="73" t="s">
        <v>482</v>
      </c>
    </row>
    <row r="13" spans="2:7">
      <c r="B13" s="72">
        <v>10</v>
      </c>
      <c r="C13" s="73" t="s">
        <v>483</v>
      </c>
      <c r="D13" s="74" t="s">
        <v>370</v>
      </c>
      <c r="E13" s="73" t="s">
        <v>485</v>
      </c>
      <c r="F13" s="73" t="s">
        <v>486</v>
      </c>
      <c r="G13" s="73" t="s">
        <v>487</v>
      </c>
    </row>
    <row r="14" spans="2:7">
      <c r="B14" s="72">
        <v>11</v>
      </c>
      <c r="C14" s="73" t="s">
        <v>488</v>
      </c>
      <c r="D14" s="74" t="s">
        <v>575</v>
      </c>
      <c r="E14" s="73" t="s">
        <v>489</v>
      </c>
      <c r="F14" s="73" t="s">
        <v>478</v>
      </c>
      <c r="G14" s="73" t="s">
        <v>490</v>
      </c>
    </row>
    <row r="15" spans="2:7">
      <c r="B15" s="72">
        <v>12</v>
      </c>
      <c r="C15" s="73" t="s">
        <v>468</v>
      </c>
      <c r="D15" s="74"/>
      <c r="E15" s="72" t="s">
        <v>491</v>
      </c>
      <c r="F15" s="72" t="s">
        <v>465</v>
      </c>
      <c r="G15" s="72" t="s">
        <v>492</v>
      </c>
    </row>
    <row r="16" spans="2:7">
      <c r="B16" s="72">
        <v>13</v>
      </c>
      <c r="C16" s="73" t="s">
        <v>493</v>
      </c>
      <c r="D16" s="74" t="s">
        <v>370</v>
      </c>
      <c r="E16" s="72" t="s">
        <v>495</v>
      </c>
      <c r="F16" s="72" t="s">
        <v>496</v>
      </c>
      <c r="G16" s="72" t="s">
        <v>497</v>
      </c>
    </row>
    <row r="17" spans="2:7">
      <c r="B17" s="72">
        <v>14</v>
      </c>
      <c r="C17" s="73" t="s">
        <v>463</v>
      </c>
      <c r="D17" s="74"/>
      <c r="E17" s="72" t="s">
        <v>464</v>
      </c>
      <c r="F17" s="72" t="s">
        <v>498</v>
      </c>
      <c r="G17" s="72" t="s">
        <v>499</v>
      </c>
    </row>
    <row r="18" spans="2:7">
      <c r="B18" s="72">
        <v>15</v>
      </c>
      <c r="C18" s="73" t="s">
        <v>500</v>
      </c>
      <c r="D18" s="74" t="s">
        <v>501</v>
      </c>
      <c r="E18" s="72" t="s">
        <v>502</v>
      </c>
      <c r="F18" s="72" t="s">
        <v>503</v>
      </c>
      <c r="G18" s="72" t="s">
        <v>504</v>
      </c>
    </row>
    <row r="19" spans="2:7">
      <c r="B19" s="72">
        <v>16</v>
      </c>
      <c r="C19" s="73" t="s">
        <v>505</v>
      </c>
      <c r="D19" s="74"/>
      <c r="E19" s="72" t="s">
        <v>409</v>
      </c>
      <c r="F19" s="72" t="s">
        <v>506</v>
      </c>
      <c r="G19" s="72" t="s">
        <v>486</v>
      </c>
    </row>
    <row r="20" spans="2:7">
      <c r="B20" s="72">
        <v>17</v>
      </c>
      <c r="C20" s="73" t="s">
        <v>101</v>
      </c>
      <c r="D20" s="74" t="s">
        <v>105</v>
      </c>
      <c r="E20" s="72" t="s">
        <v>507</v>
      </c>
      <c r="F20" s="72" t="s">
        <v>508</v>
      </c>
      <c r="G20" s="72" t="s">
        <v>509</v>
      </c>
    </row>
    <row r="21" spans="2:7">
      <c r="B21" s="72">
        <v>18</v>
      </c>
      <c r="C21" s="73" t="s">
        <v>510</v>
      </c>
      <c r="D21" s="74"/>
      <c r="E21" s="72" t="s">
        <v>511</v>
      </c>
      <c r="F21" s="72" t="s">
        <v>499</v>
      </c>
      <c r="G21" s="72" t="s">
        <v>512</v>
      </c>
    </row>
    <row r="22" spans="2:7">
      <c r="B22" s="72">
        <v>19</v>
      </c>
      <c r="C22" s="73" t="s">
        <v>487</v>
      </c>
      <c r="D22" s="74"/>
      <c r="E22" s="72" t="s">
        <v>485</v>
      </c>
      <c r="F22" s="72" t="s">
        <v>447</v>
      </c>
      <c r="G22" s="72" t="s">
        <v>448</v>
      </c>
    </row>
    <row r="23" spans="2:7">
      <c r="B23" s="72">
        <v>20</v>
      </c>
      <c r="C23" s="73" t="s">
        <v>453</v>
      </c>
      <c r="D23" s="74" t="s">
        <v>513</v>
      </c>
      <c r="E23" s="72" t="s">
        <v>454</v>
      </c>
      <c r="F23" s="72" t="s">
        <v>455</v>
      </c>
      <c r="G23" s="72" t="s">
        <v>496</v>
      </c>
    </row>
    <row r="24" spans="2:7">
      <c r="B24" s="72">
        <v>21</v>
      </c>
      <c r="C24" s="73" t="s">
        <v>514</v>
      </c>
      <c r="D24" s="74" t="s">
        <v>515</v>
      </c>
      <c r="E24" s="72" t="s">
        <v>471</v>
      </c>
      <c r="F24" s="72" t="s">
        <v>516</v>
      </c>
      <c r="G24" s="72" t="s">
        <v>472</v>
      </c>
    </row>
    <row r="25" spans="2:7">
      <c r="B25" s="72">
        <v>22</v>
      </c>
      <c r="C25" s="73" t="s">
        <v>106</v>
      </c>
      <c r="D25" s="74" t="s">
        <v>904</v>
      </c>
      <c r="E25" s="72" t="s">
        <v>517</v>
      </c>
      <c r="F25" s="72" t="s">
        <v>518</v>
      </c>
      <c r="G25" s="72" t="s">
        <v>519</v>
      </c>
    </row>
    <row r="26" spans="2:7">
      <c r="B26" s="72">
        <v>23</v>
      </c>
      <c r="C26" s="73" t="s">
        <v>518</v>
      </c>
      <c r="D26" s="74" t="s">
        <v>370</v>
      </c>
      <c r="E26" s="72" t="s">
        <v>106</v>
      </c>
      <c r="F26" s="72" t="s">
        <v>520</v>
      </c>
      <c r="G26" s="72" t="s">
        <v>517</v>
      </c>
    </row>
    <row r="27" spans="2:7">
      <c r="B27" s="72">
        <v>24</v>
      </c>
      <c r="C27" s="73" t="s">
        <v>485</v>
      </c>
      <c r="D27" s="74"/>
      <c r="E27" s="72" t="s">
        <v>487</v>
      </c>
      <c r="F27" s="72" t="s">
        <v>470</v>
      </c>
      <c r="G27" s="72" t="s">
        <v>447</v>
      </c>
    </row>
    <row r="28" spans="2:7">
      <c r="B28" s="72">
        <v>25</v>
      </c>
      <c r="C28" s="73" t="s">
        <v>521</v>
      </c>
      <c r="D28" s="74" t="s">
        <v>522</v>
      </c>
      <c r="E28" s="72" t="s">
        <v>166</v>
      </c>
      <c r="F28" s="72" t="s">
        <v>523</v>
      </c>
      <c r="G28" s="72" t="s">
        <v>524</v>
      </c>
    </row>
    <row r="29" spans="2:7">
      <c r="B29" s="72">
        <v>26</v>
      </c>
      <c r="C29" s="73" t="s">
        <v>525</v>
      </c>
      <c r="D29" s="74" t="s">
        <v>370</v>
      </c>
      <c r="E29" s="72" t="s">
        <v>285</v>
      </c>
      <c r="F29" s="72" t="s">
        <v>527</v>
      </c>
      <c r="G29" s="72" t="s">
        <v>528</v>
      </c>
    </row>
    <row r="30" spans="2:7">
      <c r="B30" s="72">
        <v>27</v>
      </c>
      <c r="C30" s="73" t="s">
        <v>529</v>
      </c>
      <c r="D30" s="74" t="s">
        <v>526</v>
      </c>
      <c r="E30" s="72" t="s">
        <v>478</v>
      </c>
      <c r="F30" s="72" t="s">
        <v>488</v>
      </c>
      <c r="G30" s="72" t="s">
        <v>489</v>
      </c>
    </row>
    <row r="31" spans="2:7">
      <c r="B31" s="72">
        <v>28</v>
      </c>
      <c r="C31" s="73" t="s">
        <v>530</v>
      </c>
      <c r="D31" s="74" t="s">
        <v>531</v>
      </c>
      <c r="E31" s="72" t="s">
        <v>464</v>
      </c>
      <c r="F31" s="72" t="s">
        <v>532</v>
      </c>
      <c r="G31" s="72" t="s">
        <v>463</v>
      </c>
    </row>
    <row r="32" spans="2:7">
      <c r="B32" s="72">
        <v>29</v>
      </c>
      <c r="C32" s="73" t="s">
        <v>527</v>
      </c>
      <c r="D32" s="74" t="s">
        <v>370</v>
      </c>
      <c r="E32" s="72" t="s">
        <v>525</v>
      </c>
      <c r="F32" s="72" t="s">
        <v>285</v>
      </c>
      <c r="G32" s="72" t="s">
        <v>528</v>
      </c>
    </row>
    <row r="33" spans="2:7">
      <c r="B33" s="72">
        <v>30</v>
      </c>
      <c r="C33" s="73" t="s">
        <v>457</v>
      </c>
      <c r="D33" s="74"/>
      <c r="E33" s="72" t="s">
        <v>456</v>
      </c>
      <c r="F33" s="72" t="s">
        <v>458</v>
      </c>
      <c r="G33" s="72" t="s">
        <v>459</v>
      </c>
    </row>
    <row r="34" spans="2:7">
      <c r="B34" s="72">
        <v>31</v>
      </c>
      <c r="C34" s="73" t="s">
        <v>533</v>
      </c>
      <c r="D34" s="74" t="s">
        <v>602</v>
      </c>
      <c r="E34" s="72" t="s">
        <v>496</v>
      </c>
      <c r="F34" s="72" t="s">
        <v>497</v>
      </c>
      <c r="G34" s="72" t="s">
        <v>495</v>
      </c>
    </row>
    <row r="35" spans="2:7">
      <c r="B35" s="72">
        <v>32</v>
      </c>
      <c r="C35" s="73" t="s">
        <v>534</v>
      </c>
      <c r="D35" s="74"/>
      <c r="E35" s="72" t="s">
        <v>517</v>
      </c>
      <c r="F35" s="72" t="s">
        <v>457</v>
      </c>
      <c r="G35" s="72" t="s">
        <v>456</v>
      </c>
    </row>
    <row r="36" spans="2:7">
      <c r="B36" s="72">
        <v>33</v>
      </c>
      <c r="C36" s="73" t="s">
        <v>535</v>
      </c>
      <c r="D36" s="74"/>
      <c r="E36" s="72" t="s">
        <v>447</v>
      </c>
      <c r="F36" s="72" t="s">
        <v>449</v>
      </c>
      <c r="G36" s="72" t="s">
        <v>536</v>
      </c>
    </row>
    <row r="37" spans="2:7">
      <c r="B37" s="72">
        <v>34</v>
      </c>
      <c r="C37" s="73" t="s">
        <v>459</v>
      </c>
      <c r="D37" s="74"/>
      <c r="E37" s="72" t="s">
        <v>537</v>
      </c>
      <c r="F37" s="72" t="s">
        <v>538</v>
      </c>
      <c r="G37" s="72" t="s">
        <v>467</v>
      </c>
    </row>
    <row r="38" spans="2:7">
      <c r="B38" s="72">
        <v>35</v>
      </c>
      <c r="C38" s="73" t="s">
        <v>520</v>
      </c>
      <c r="D38" s="74"/>
      <c r="E38" s="72" t="s">
        <v>518</v>
      </c>
      <c r="F38" s="72" t="s">
        <v>106</v>
      </c>
      <c r="G38" s="72" t="s">
        <v>517</v>
      </c>
    </row>
    <row r="39" spans="2:7">
      <c r="B39" s="72">
        <v>36</v>
      </c>
      <c r="C39" s="73" t="s">
        <v>166</v>
      </c>
      <c r="D39" s="74" t="s">
        <v>169</v>
      </c>
      <c r="E39" s="72" t="s">
        <v>539</v>
      </c>
      <c r="F39" s="72" t="s">
        <v>540</v>
      </c>
      <c r="G39" s="72" t="s">
        <v>524</v>
      </c>
    </row>
    <row r="40" spans="2:7">
      <c r="B40" s="72">
        <v>37</v>
      </c>
      <c r="C40" s="73" t="s">
        <v>538</v>
      </c>
      <c r="D40" s="74"/>
      <c r="E40" s="72" t="s">
        <v>537</v>
      </c>
      <c r="F40" s="72" t="s">
        <v>459</v>
      </c>
      <c r="G40" s="72" t="s">
        <v>467</v>
      </c>
    </row>
    <row r="41" spans="2:7">
      <c r="B41" s="72">
        <v>38</v>
      </c>
      <c r="C41" s="73" t="s">
        <v>495</v>
      </c>
      <c r="D41" s="74" t="s">
        <v>309</v>
      </c>
      <c r="E41" s="72" t="s">
        <v>493</v>
      </c>
      <c r="F41" s="72" t="s">
        <v>496</v>
      </c>
      <c r="G41" s="72" t="s">
        <v>497</v>
      </c>
    </row>
    <row r="42" spans="2:7">
      <c r="B42" s="72">
        <v>39</v>
      </c>
      <c r="C42" s="73" t="s">
        <v>541</v>
      </c>
      <c r="D42" s="74" t="s">
        <v>905</v>
      </c>
      <c r="E42" s="72" t="s">
        <v>542</v>
      </c>
      <c r="F42" s="72" t="s">
        <v>543</v>
      </c>
      <c r="G42" s="72" t="s">
        <v>506</v>
      </c>
    </row>
    <row r="43" spans="2:7">
      <c r="B43" s="72">
        <v>40</v>
      </c>
      <c r="C43" s="73" t="s">
        <v>544</v>
      </c>
      <c r="D43" s="74" t="s">
        <v>906</v>
      </c>
      <c r="E43" s="72" t="s">
        <v>546</v>
      </c>
      <c r="F43" s="72" t="s">
        <v>547</v>
      </c>
      <c r="G43" s="72" t="s">
        <v>541</v>
      </c>
    </row>
    <row r="44" spans="2:7">
      <c r="B44" s="72">
        <v>41</v>
      </c>
      <c r="C44" s="73" t="s">
        <v>532</v>
      </c>
      <c r="D44" s="74"/>
      <c r="E44" s="72" t="s">
        <v>548</v>
      </c>
      <c r="F44" s="72" t="s">
        <v>449</v>
      </c>
      <c r="G44" s="72" t="s">
        <v>530</v>
      </c>
    </row>
    <row r="45" spans="2:7">
      <c r="B45" s="72">
        <v>42</v>
      </c>
      <c r="C45" s="73" t="s">
        <v>549</v>
      </c>
      <c r="D45" s="74"/>
      <c r="E45" s="72" t="s">
        <v>409</v>
      </c>
      <c r="F45" s="72" t="s">
        <v>505</v>
      </c>
      <c r="G45" s="72" t="s">
        <v>506</v>
      </c>
    </row>
    <row r="46" spans="2:7">
      <c r="B46" s="72">
        <v>43</v>
      </c>
      <c r="C46" s="73" t="s">
        <v>498</v>
      </c>
      <c r="D46" s="74"/>
      <c r="E46" s="72" t="s">
        <v>463</v>
      </c>
      <c r="F46" s="72" t="s">
        <v>499</v>
      </c>
      <c r="G46" s="72" t="s">
        <v>486</v>
      </c>
    </row>
    <row r="47" spans="2:7">
      <c r="B47" s="72">
        <v>44</v>
      </c>
      <c r="C47" s="73" t="s">
        <v>524</v>
      </c>
      <c r="D47" s="74"/>
      <c r="E47" s="72" t="s">
        <v>376</v>
      </c>
      <c r="F47" s="72" t="s">
        <v>538</v>
      </c>
      <c r="G47" s="72" t="s">
        <v>506</v>
      </c>
    </row>
    <row r="48" spans="2:7">
      <c r="B48" s="72">
        <v>45</v>
      </c>
      <c r="C48" s="73" t="s">
        <v>543</v>
      </c>
      <c r="D48" s="74"/>
      <c r="E48" s="72" t="s">
        <v>541</v>
      </c>
      <c r="F48" s="72" t="s">
        <v>550</v>
      </c>
      <c r="G48" s="72" t="s">
        <v>506</v>
      </c>
    </row>
    <row r="49" spans="2:7">
      <c r="B49" s="72">
        <v>46</v>
      </c>
      <c r="C49" s="73" t="s">
        <v>550</v>
      </c>
      <c r="D49" s="74" t="s">
        <v>545</v>
      </c>
      <c r="E49" s="72" t="s">
        <v>543</v>
      </c>
      <c r="F49" s="72" t="s">
        <v>541</v>
      </c>
      <c r="G49" s="72" t="s">
        <v>506</v>
      </c>
    </row>
    <row r="50" spans="2:7">
      <c r="B50" s="72">
        <v>47</v>
      </c>
      <c r="C50" s="73" t="s">
        <v>528</v>
      </c>
      <c r="D50" s="74" t="s">
        <v>370</v>
      </c>
      <c r="E50" s="72" t="s">
        <v>285</v>
      </c>
      <c r="F50" s="72" t="s">
        <v>339</v>
      </c>
      <c r="G50" s="72" t="s">
        <v>371</v>
      </c>
    </row>
    <row r="51" spans="2:7">
      <c r="B51" s="72">
        <v>48</v>
      </c>
      <c r="C51" s="73" t="s">
        <v>486</v>
      </c>
      <c r="D51" s="74"/>
      <c r="E51" s="72" t="s">
        <v>552</v>
      </c>
      <c r="F51" s="72" t="s">
        <v>505</v>
      </c>
      <c r="G51" s="72" t="s">
        <v>409</v>
      </c>
    </row>
    <row r="52" spans="2:7">
      <c r="B52" s="72">
        <v>49</v>
      </c>
      <c r="C52" s="73" t="s">
        <v>497</v>
      </c>
      <c r="D52" s="74" t="s">
        <v>571</v>
      </c>
      <c r="E52" s="72" t="s">
        <v>496</v>
      </c>
      <c r="F52" s="72" t="s">
        <v>533</v>
      </c>
      <c r="G52" s="72" t="s">
        <v>454</v>
      </c>
    </row>
    <row r="53" spans="2:7">
      <c r="B53" s="72">
        <v>50</v>
      </c>
      <c r="C53" s="73" t="s">
        <v>507</v>
      </c>
      <c r="D53" s="74" t="s">
        <v>553</v>
      </c>
      <c r="E53" s="72" t="s">
        <v>554</v>
      </c>
      <c r="F53" s="72" t="s">
        <v>555</v>
      </c>
      <c r="G53" s="72" t="s">
        <v>509</v>
      </c>
    </row>
    <row r="54" spans="2:7">
      <c r="B54" s="72">
        <v>51</v>
      </c>
      <c r="C54" s="73" t="s">
        <v>508</v>
      </c>
      <c r="D54" s="74" t="s">
        <v>556</v>
      </c>
      <c r="E54" s="72" t="s">
        <v>509</v>
      </c>
      <c r="F54" s="72" t="s">
        <v>557</v>
      </c>
      <c r="G54" s="72" t="s">
        <v>507</v>
      </c>
    </row>
    <row r="55" spans="2:7">
      <c r="B55" s="72">
        <v>52</v>
      </c>
      <c r="C55" s="73" t="s">
        <v>558</v>
      </c>
      <c r="D55" s="74" t="s">
        <v>370</v>
      </c>
      <c r="E55" s="72" t="s">
        <v>560</v>
      </c>
      <c r="F55" s="72" t="s">
        <v>561</v>
      </c>
      <c r="G55" s="72" t="s">
        <v>562</v>
      </c>
    </row>
    <row r="56" spans="2:7">
      <c r="B56" s="72">
        <v>53</v>
      </c>
      <c r="C56" s="73" t="s">
        <v>449</v>
      </c>
      <c r="D56" s="74"/>
      <c r="E56" s="72" t="s">
        <v>560</v>
      </c>
      <c r="F56" s="72" t="s">
        <v>474</v>
      </c>
      <c r="G56" s="72" t="s">
        <v>563</v>
      </c>
    </row>
    <row r="57" spans="2:7">
      <c r="B57" s="72">
        <v>54</v>
      </c>
      <c r="C57" s="73" t="s">
        <v>476</v>
      </c>
      <c r="D57" s="74"/>
      <c r="E57" s="72" t="s">
        <v>414</v>
      </c>
      <c r="F57" s="72" t="s">
        <v>477</v>
      </c>
      <c r="G57" s="72" t="s">
        <v>475</v>
      </c>
    </row>
    <row r="58" spans="2:7">
      <c r="B58" s="72">
        <v>55</v>
      </c>
      <c r="C58" s="73" t="s">
        <v>448</v>
      </c>
      <c r="D58" s="74" t="s">
        <v>370</v>
      </c>
      <c r="E58" s="72" t="s">
        <v>447</v>
      </c>
      <c r="F58" s="72" t="s">
        <v>449</v>
      </c>
      <c r="G58" s="72" t="s">
        <v>487</v>
      </c>
    </row>
    <row r="59" spans="2:7">
      <c r="B59" s="72">
        <v>56</v>
      </c>
      <c r="C59" s="73" t="s">
        <v>450</v>
      </c>
      <c r="D59" s="74"/>
      <c r="E59" s="72" t="s">
        <v>449</v>
      </c>
      <c r="F59" s="72" t="s">
        <v>563</v>
      </c>
      <c r="G59" s="72" t="s">
        <v>473</v>
      </c>
    </row>
    <row r="60" spans="2:7">
      <c r="B60" s="72">
        <v>57</v>
      </c>
      <c r="C60" s="73" t="s">
        <v>546</v>
      </c>
      <c r="D60" s="74" t="s">
        <v>605</v>
      </c>
      <c r="E60" s="72" t="s">
        <v>544</v>
      </c>
      <c r="F60" s="72" t="s">
        <v>547</v>
      </c>
      <c r="G60" s="72" t="s">
        <v>541</v>
      </c>
    </row>
    <row r="61" spans="2:7">
      <c r="B61" s="72">
        <v>58</v>
      </c>
      <c r="C61" s="73" t="s">
        <v>561</v>
      </c>
      <c r="D61" s="74"/>
      <c r="E61" s="72" t="s">
        <v>562</v>
      </c>
      <c r="F61" s="72" t="s">
        <v>565</v>
      </c>
      <c r="G61" s="72" t="s">
        <v>468</v>
      </c>
    </row>
    <row r="62" spans="2:7">
      <c r="B62" s="72">
        <v>59</v>
      </c>
      <c r="C62" s="73" t="s">
        <v>492</v>
      </c>
      <c r="D62" s="74"/>
      <c r="E62" s="72" t="s">
        <v>468</v>
      </c>
      <c r="F62" s="73" t="s">
        <v>566</v>
      </c>
      <c r="G62" s="72" t="s">
        <v>567</v>
      </c>
    </row>
    <row r="63" spans="2:7">
      <c r="B63" s="72">
        <v>60</v>
      </c>
      <c r="C63" s="73" t="s">
        <v>568</v>
      </c>
      <c r="D63" s="74" t="s">
        <v>907</v>
      </c>
      <c r="E63" s="72" t="s">
        <v>499</v>
      </c>
      <c r="F63" s="72" t="s">
        <v>511</v>
      </c>
      <c r="G63" s="72" t="s">
        <v>463</v>
      </c>
    </row>
    <row r="64" spans="2:7">
      <c r="B64" s="72">
        <v>61</v>
      </c>
      <c r="C64" s="73" t="s">
        <v>482</v>
      </c>
      <c r="D64" s="74" t="s">
        <v>569</v>
      </c>
      <c r="E64" s="72" t="s">
        <v>481</v>
      </c>
      <c r="F64" s="72" t="s">
        <v>106</v>
      </c>
      <c r="G64" s="72" t="s">
        <v>519</v>
      </c>
    </row>
    <row r="65" spans="2:7">
      <c r="B65" s="72">
        <v>62</v>
      </c>
      <c r="C65" s="73" t="s">
        <v>285</v>
      </c>
      <c r="D65" s="74" t="s">
        <v>289</v>
      </c>
      <c r="E65" s="72" t="s">
        <v>528</v>
      </c>
      <c r="F65" s="72" t="s">
        <v>371</v>
      </c>
      <c r="G65" s="72" t="s">
        <v>339</v>
      </c>
    </row>
    <row r="66" spans="2:7">
      <c r="B66" s="72">
        <v>63</v>
      </c>
      <c r="C66" s="73" t="s">
        <v>517</v>
      </c>
      <c r="D66" s="74"/>
      <c r="E66" s="72" t="s">
        <v>534</v>
      </c>
      <c r="F66" s="72" t="s">
        <v>106</v>
      </c>
      <c r="G66" s="72" t="s">
        <v>518</v>
      </c>
    </row>
    <row r="67" spans="2:7">
      <c r="B67" s="72">
        <v>64</v>
      </c>
      <c r="C67" s="73" t="s">
        <v>570</v>
      </c>
      <c r="D67" s="74" t="s">
        <v>559</v>
      </c>
      <c r="E67" s="72" t="s">
        <v>572</v>
      </c>
      <c r="F67" s="72" t="s">
        <v>490</v>
      </c>
      <c r="G67" s="72" t="s">
        <v>573</v>
      </c>
    </row>
    <row r="68" spans="2:7">
      <c r="B68" s="72">
        <v>65</v>
      </c>
      <c r="C68" s="73" t="s">
        <v>574</v>
      </c>
      <c r="D68" s="74" t="s">
        <v>598</v>
      </c>
      <c r="E68" s="72" t="s">
        <v>576</v>
      </c>
      <c r="F68" s="72" t="s">
        <v>458</v>
      </c>
      <c r="G68" s="72" t="s">
        <v>504</v>
      </c>
    </row>
    <row r="69" spans="2:7">
      <c r="B69" s="72">
        <v>66</v>
      </c>
      <c r="C69" s="73" t="s">
        <v>539</v>
      </c>
      <c r="D69" s="74" t="s">
        <v>170</v>
      </c>
      <c r="E69" s="75" t="s">
        <v>540</v>
      </c>
      <c r="F69" s="72" t="s">
        <v>166</v>
      </c>
      <c r="G69" s="72" t="s">
        <v>512</v>
      </c>
    </row>
    <row r="70" spans="2:7">
      <c r="B70" s="72">
        <v>67</v>
      </c>
      <c r="C70" s="73" t="s">
        <v>478</v>
      </c>
      <c r="D70" s="74"/>
      <c r="E70" s="72" t="s">
        <v>529</v>
      </c>
      <c r="F70" s="72" t="s">
        <v>488</v>
      </c>
      <c r="G70" s="72" t="s">
        <v>489</v>
      </c>
    </row>
    <row r="71" spans="2:7">
      <c r="B71" s="72">
        <v>68</v>
      </c>
      <c r="C71" s="73" t="s">
        <v>496</v>
      </c>
      <c r="D71" s="74" t="s">
        <v>908</v>
      </c>
      <c r="E71" s="72" t="s">
        <v>497</v>
      </c>
      <c r="F71" s="72" t="s">
        <v>533</v>
      </c>
      <c r="G71" s="72" t="s">
        <v>495</v>
      </c>
    </row>
    <row r="72" spans="2:7">
      <c r="B72" s="72">
        <v>69</v>
      </c>
      <c r="C72" s="73" t="s">
        <v>509</v>
      </c>
      <c r="D72" s="74" t="s">
        <v>577</v>
      </c>
      <c r="E72" s="72" t="s">
        <v>508</v>
      </c>
      <c r="F72" s="72" t="s">
        <v>557</v>
      </c>
      <c r="G72" s="72" t="s">
        <v>507</v>
      </c>
    </row>
    <row r="73" spans="2:7">
      <c r="B73" s="72">
        <v>70</v>
      </c>
      <c r="C73" s="73" t="s">
        <v>578</v>
      </c>
      <c r="D73" s="74" t="s">
        <v>564</v>
      </c>
      <c r="E73" s="72" t="s">
        <v>471</v>
      </c>
      <c r="F73" s="72" t="s">
        <v>472</v>
      </c>
      <c r="G73" s="72" t="s">
        <v>489</v>
      </c>
    </row>
    <row r="74" spans="2:7">
      <c r="B74" s="72">
        <v>71</v>
      </c>
      <c r="C74" s="73" t="s">
        <v>563</v>
      </c>
      <c r="D74" s="74" t="s">
        <v>354</v>
      </c>
      <c r="E74" s="72" t="s">
        <v>449</v>
      </c>
      <c r="F74" s="72" t="s">
        <v>552</v>
      </c>
      <c r="G74" s="72" t="s">
        <v>450</v>
      </c>
    </row>
    <row r="75" spans="2:7">
      <c r="B75" s="72">
        <v>72</v>
      </c>
      <c r="C75" s="73" t="s">
        <v>566</v>
      </c>
      <c r="D75" s="74" t="s">
        <v>60</v>
      </c>
      <c r="E75" s="72" t="s">
        <v>565</v>
      </c>
      <c r="F75" s="72" t="s">
        <v>567</v>
      </c>
      <c r="G75" s="72" t="s">
        <v>468</v>
      </c>
    </row>
    <row r="76" spans="2:7">
      <c r="B76" s="72">
        <v>73</v>
      </c>
      <c r="C76" s="73" t="s">
        <v>572</v>
      </c>
      <c r="D76" s="74" t="s">
        <v>370</v>
      </c>
      <c r="E76" s="72" t="s">
        <v>570</v>
      </c>
      <c r="F76" s="72" t="s">
        <v>581</v>
      </c>
      <c r="G76" s="72" t="s">
        <v>490</v>
      </c>
    </row>
    <row r="77" spans="2:7">
      <c r="B77" s="72">
        <v>74</v>
      </c>
      <c r="C77" s="73" t="s">
        <v>582</v>
      </c>
      <c r="D77" s="72"/>
      <c r="E77" s="72" t="s">
        <v>583</v>
      </c>
      <c r="F77" s="72" t="s">
        <v>584</v>
      </c>
      <c r="G77" s="72" t="s">
        <v>585</v>
      </c>
    </row>
    <row r="78" spans="2:7">
      <c r="B78" s="72">
        <v>75</v>
      </c>
      <c r="C78" s="73" t="s">
        <v>503</v>
      </c>
      <c r="D78" s="74" t="s">
        <v>586</v>
      </c>
      <c r="E78" s="72" t="s">
        <v>502</v>
      </c>
      <c r="F78" s="72" t="s">
        <v>512</v>
      </c>
      <c r="G78" s="72" t="s">
        <v>523</v>
      </c>
    </row>
    <row r="79" spans="2:7">
      <c r="B79" s="72">
        <v>76</v>
      </c>
      <c r="C79" s="73" t="s">
        <v>576</v>
      </c>
      <c r="D79" s="74" t="s">
        <v>596</v>
      </c>
      <c r="E79" s="72" t="s">
        <v>574</v>
      </c>
      <c r="F79" s="72" t="s">
        <v>458</v>
      </c>
      <c r="G79" s="72" t="s">
        <v>504</v>
      </c>
    </row>
    <row r="80" spans="2:7">
      <c r="B80" s="72">
        <v>77</v>
      </c>
      <c r="C80" s="73" t="s">
        <v>523</v>
      </c>
      <c r="D80" s="74" t="s">
        <v>587</v>
      </c>
      <c r="E80" s="72" t="s">
        <v>503</v>
      </c>
      <c r="F80" s="72" t="s">
        <v>502</v>
      </c>
      <c r="G80" s="72" t="s">
        <v>512</v>
      </c>
    </row>
    <row r="81" spans="2:7">
      <c r="B81" s="72">
        <v>78</v>
      </c>
      <c r="C81" s="73" t="s">
        <v>512</v>
      </c>
      <c r="D81" s="74" t="s">
        <v>370</v>
      </c>
      <c r="E81" s="72" t="s">
        <v>540</v>
      </c>
      <c r="F81" s="72" t="s">
        <v>503</v>
      </c>
      <c r="G81" s="72" t="s">
        <v>502</v>
      </c>
    </row>
    <row r="82" spans="2:7">
      <c r="B82" s="72">
        <v>79</v>
      </c>
      <c r="C82" s="73" t="s">
        <v>562</v>
      </c>
      <c r="D82" s="74" t="s">
        <v>284</v>
      </c>
      <c r="E82" s="72" t="s">
        <v>565</v>
      </c>
      <c r="F82" s="72" t="s">
        <v>561</v>
      </c>
      <c r="G82" s="73" t="s">
        <v>566</v>
      </c>
    </row>
    <row r="83" spans="2:7">
      <c r="B83" s="72">
        <v>80</v>
      </c>
      <c r="C83" s="73" t="s">
        <v>547</v>
      </c>
      <c r="D83" s="74"/>
      <c r="E83" s="75" t="s">
        <v>467</v>
      </c>
      <c r="F83" s="72" t="s">
        <v>558</v>
      </c>
      <c r="G83" s="72" t="s">
        <v>560</v>
      </c>
    </row>
    <row r="84" spans="2:7">
      <c r="B84" s="72">
        <v>81</v>
      </c>
      <c r="C84" s="73" t="s">
        <v>573</v>
      </c>
      <c r="D84" s="74" t="s">
        <v>588</v>
      </c>
      <c r="E84" s="72" t="s">
        <v>570</v>
      </c>
      <c r="F84" s="72" t="s">
        <v>490</v>
      </c>
      <c r="G84" s="72" t="s">
        <v>572</v>
      </c>
    </row>
    <row r="85" spans="2:7">
      <c r="B85" s="72">
        <v>82</v>
      </c>
      <c r="C85" s="73" t="s">
        <v>467</v>
      </c>
      <c r="D85" s="74"/>
      <c r="E85" s="72" t="s">
        <v>465</v>
      </c>
      <c r="F85" s="72" t="s">
        <v>538</v>
      </c>
      <c r="G85" s="72" t="s">
        <v>537</v>
      </c>
    </row>
    <row r="86" spans="2:7">
      <c r="B86" s="72">
        <v>83</v>
      </c>
      <c r="C86" s="73" t="s">
        <v>472</v>
      </c>
      <c r="D86" s="74" t="s">
        <v>362</v>
      </c>
      <c r="E86" s="72" t="s">
        <v>471</v>
      </c>
      <c r="F86" s="72" t="s">
        <v>578</v>
      </c>
      <c r="G86" s="72" t="s">
        <v>489</v>
      </c>
    </row>
    <row r="87" spans="2:7">
      <c r="B87" s="72">
        <v>84</v>
      </c>
      <c r="C87" s="73" t="s">
        <v>454</v>
      </c>
      <c r="D87" s="74"/>
      <c r="E87" s="72" t="s">
        <v>455</v>
      </c>
      <c r="F87" s="72" t="s">
        <v>453</v>
      </c>
      <c r="G87" s="72" t="s">
        <v>371</v>
      </c>
    </row>
    <row r="88" spans="2:7">
      <c r="B88" s="72">
        <v>85</v>
      </c>
      <c r="C88" s="73" t="s">
        <v>567</v>
      </c>
      <c r="D88" s="74" t="s">
        <v>600</v>
      </c>
      <c r="E88" s="73" t="s">
        <v>566</v>
      </c>
      <c r="F88" s="72" t="s">
        <v>471</v>
      </c>
      <c r="G88" s="72" t="s">
        <v>565</v>
      </c>
    </row>
    <row r="89" spans="2:7">
      <c r="B89" s="72">
        <v>86</v>
      </c>
      <c r="C89" s="73" t="s">
        <v>560</v>
      </c>
      <c r="D89" s="74" t="s">
        <v>370</v>
      </c>
      <c r="E89" s="72" t="s">
        <v>561</v>
      </c>
      <c r="F89" s="72" t="s">
        <v>547</v>
      </c>
      <c r="G89" s="72" t="s">
        <v>467</v>
      </c>
    </row>
    <row r="90" spans="2:7">
      <c r="B90" s="72">
        <v>87</v>
      </c>
      <c r="C90" s="73" t="s">
        <v>548</v>
      </c>
      <c r="D90" s="74"/>
      <c r="E90" s="72" t="s">
        <v>532</v>
      </c>
      <c r="F90" s="72" t="s">
        <v>563</v>
      </c>
      <c r="G90" s="72" t="s">
        <v>449</v>
      </c>
    </row>
    <row r="91" spans="2:7">
      <c r="B91" s="72">
        <v>88</v>
      </c>
      <c r="C91" s="73" t="s">
        <v>506</v>
      </c>
      <c r="D91" s="74"/>
      <c r="E91" s="72" t="s">
        <v>409</v>
      </c>
      <c r="F91" s="72" t="s">
        <v>541</v>
      </c>
      <c r="G91" s="72" t="s">
        <v>376</v>
      </c>
    </row>
    <row r="92" spans="2:7">
      <c r="B92" s="72">
        <v>89</v>
      </c>
      <c r="C92" s="73" t="s">
        <v>590</v>
      </c>
      <c r="D92" s="74"/>
      <c r="E92" s="72" t="s">
        <v>414</v>
      </c>
      <c r="F92" s="72" t="s">
        <v>476</v>
      </c>
      <c r="G92" s="72" t="s">
        <v>478</v>
      </c>
    </row>
    <row r="93" spans="2:7">
      <c r="B93" s="72">
        <v>90</v>
      </c>
      <c r="C93" s="73" t="s">
        <v>554</v>
      </c>
      <c r="D93" s="74"/>
      <c r="E93" s="72" t="s">
        <v>555</v>
      </c>
      <c r="F93" s="72" t="s">
        <v>507</v>
      </c>
      <c r="G93" s="72" t="s">
        <v>101</v>
      </c>
    </row>
    <row r="94" spans="2:7">
      <c r="B94" s="72">
        <v>91</v>
      </c>
      <c r="C94" s="73" t="s">
        <v>584</v>
      </c>
      <c r="D94" s="74" t="s">
        <v>591</v>
      </c>
      <c r="E94" s="72" t="s">
        <v>582</v>
      </c>
      <c r="F94" s="72" t="s">
        <v>583</v>
      </c>
      <c r="G94" s="72" t="s">
        <v>585</v>
      </c>
    </row>
    <row r="95" spans="2:7">
      <c r="B95" s="72">
        <v>92</v>
      </c>
      <c r="C95" s="73" t="s">
        <v>464</v>
      </c>
      <c r="D95" s="74" t="s">
        <v>84</v>
      </c>
      <c r="E95" s="72" t="s">
        <v>463</v>
      </c>
      <c r="F95" s="72" t="s">
        <v>530</v>
      </c>
      <c r="G95" s="72" t="s">
        <v>499</v>
      </c>
    </row>
    <row r="96" spans="2:7">
      <c r="B96" s="72">
        <v>93</v>
      </c>
      <c r="C96" s="73" t="s">
        <v>557</v>
      </c>
      <c r="D96" s="74"/>
      <c r="E96" s="72" t="s">
        <v>509</v>
      </c>
      <c r="F96" s="72" t="s">
        <v>508</v>
      </c>
      <c r="G96" s="72" t="s">
        <v>477</v>
      </c>
    </row>
    <row r="97" spans="2:7">
      <c r="B97" s="72">
        <v>94</v>
      </c>
      <c r="C97" s="73" t="s">
        <v>371</v>
      </c>
      <c r="D97" s="74" t="s">
        <v>374</v>
      </c>
      <c r="E97" s="72" t="s">
        <v>528</v>
      </c>
      <c r="F97" s="72" t="s">
        <v>454</v>
      </c>
      <c r="G97" s="72" t="s">
        <v>285</v>
      </c>
    </row>
    <row r="98" spans="2:7">
      <c r="B98" s="72">
        <v>95</v>
      </c>
      <c r="C98" s="73" t="s">
        <v>471</v>
      </c>
      <c r="D98" s="74"/>
      <c r="E98" s="72" t="s">
        <v>472</v>
      </c>
      <c r="F98" s="72" t="s">
        <v>578</v>
      </c>
      <c r="G98" s="72" t="s">
        <v>567</v>
      </c>
    </row>
    <row r="99" spans="2:7">
      <c r="B99" s="72">
        <v>96</v>
      </c>
      <c r="C99" s="73" t="s">
        <v>470</v>
      </c>
      <c r="D99" s="74"/>
      <c r="E99" s="72" t="s">
        <v>471</v>
      </c>
      <c r="F99" s="72" t="s">
        <v>472</v>
      </c>
      <c r="G99" s="72" t="s">
        <v>469</v>
      </c>
    </row>
    <row r="100" spans="2:7">
      <c r="B100" s="72">
        <v>97</v>
      </c>
      <c r="C100" s="73" t="s">
        <v>339</v>
      </c>
      <c r="D100" s="74" t="s">
        <v>342</v>
      </c>
      <c r="E100" s="72" t="s">
        <v>528</v>
      </c>
      <c r="F100" s="72" t="s">
        <v>285</v>
      </c>
      <c r="G100" s="72" t="s">
        <v>516</v>
      </c>
    </row>
    <row r="101" spans="2:7">
      <c r="B101" s="72">
        <v>98</v>
      </c>
      <c r="C101" s="73" t="s">
        <v>519</v>
      </c>
      <c r="D101" s="74" t="s">
        <v>484</v>
      </c>
      <c r="E101" s="72" t="s">
        <v>481</v>
      </c>
      <c r="F101" s="72" t="s">
        <v>106</v>
      </c>
      <c r="G101" s="72" t="s">
        <v>517</v>
      </c>
    </row>
    <row r="102" spans="2:7">
      <c r="B102" s="72">
        <v>99</v>
      </c>
      <c r="C102" s="73" t="s">
        <v>477</v>
      </c>
      <c r="D102" s="74" t="s">
        <v>592</v>
      </c>
      <c r="E102" s="72" t="s">
        <v>557</v>
      </c>
      <c r="F102" s="72" t="s">
        <v>509</v>
      </c>
      <c r="G102" s="72" t="s">
        <v>508</v>
      </c>
    </row>
    <row r="103" spans="2:7">
      <c r="B103" s="72">
        <v>100</v>
      </c>
      <c r="C103" s="73" t="s">
        <v>555</v>
      </c>
      <c r="D103" s="74"/>
      <c r="E103" s="72" t="s">
        <v>554</v>
      </c>
      <c r="F103" s="72" t="s">
        <v>507</v>
      </c>
      <c r="G103" s="72" t="s">
        <v>101</v>
      </c>
    </row>
    <row r="104" spans="2:7">
      <c r="B104" s="72">
        <v>101</v>
      </c>
      <c r="C104" s="73" t="s">
        <v>542</v>
      </c>
      <c r="D104" s="74" t="s">
        <v>551</v>
      </c>
      <c r="E104" s="72" t="s">
        <v>541</v>
      </c>
      <c r="F104" s="72" t="s">
        <v>543</v>
      </c>
      <c r="G104" s="72" t="s">
        <v>550</v>
      </c>
    </row>
    <row r="105" spans="2:7">
      <c r="B105" s="72">
        <v>102</v>
      </c>
      <c r="C105" s="73" t="s">
        <v>593</v>
      </c>
      <c r="D105" s="74"/>
      <c r="E105" s="72" t="s">
        <v>594</v>
      </c>
      <c r="F105" s="72" t="s">
        <v>414</v>
      </c>
      <c r="G105" s="72" t="s">
        <v>534</v>
      </c>
    </row>
    <row r="106" spans="2:7">
      <c r="B106" s="72">
        <v>103</v>
      </c>
      <c r="C106" s="73" t="s">
        <v>455</v>
      </c>
      <c r="D106" s="74" t="s">
        <v>308</v>
      </c>
      <c r="E106" s="72" t="s">
        <v>595</v>
      </c>
      <c r="F106" s="72" t="s">
        <v>454</v>
      </c>
      <c r="G106" s="72" t="s">
        <v>453</v>
      </c>
    </row>
    <row r="107" spans="2:7">
      <c r="B107" s="72">
        <v>104</v>
      </c>
      <c r="C107" s="73" t="s">
        <v>481</v>
      </c>
      <c r="D107" s="74" t="s">
        <v>909</v>
      </c>
      <c r="E107" s="72" t="s">
        <v>519</v>
      </c>
      <c r="F107" s="72" t="s">
        <v>482</v>
      </c>
      <c r="G107" s="72" t="s">
        <v>106</v>
      </c>
    </row>
    <row r="108" spans="2:7">
      <c r="B108" s="72">
        <v>105</v>
      </c>
      <c r="C108" s="73" t="s">
        <v>511</v>
      </c>
      <c r="D108" s="74" t="s">
        <v>370</v>
      </c>
      <c r="E108" s="72" t="s">
        <v>512</v>
      </c>
      <c r="F108" s="72" t="s">
        <v>503</v>
      </c>
      <c r="G108" s="72" t="s">
        <v>502</v>
      </c>
    </row>
    <row r="109" spans="2:7">
      <c r="B109" s="72">
        <v>106</v>
      </c>
      <c r="C109" s="73" t="s">
        <v>376</v>
      </c>
      <c r="D109" s="74" t="s">
        <v>603</v>
      </c>
      <c r="E109" s="72" t="s">
        <v>506</v>
      </c>
      <c r="F109" s="75" t="s">
        <v>524</v>
      </c>
      <c r="G109" s="72" t="s">
        <v>166</v>
      </c>
    </row>
    <row r="110" spans="2:7">
      <c r="B110" s="72">
        <v>107</v>
      </c>
      <c r="C110" s="73" t="s">
        <v>504</v>
      </c>
      <c r="D110" s="74" t="s">
        <v>603</v>
      </c>
      <c r="E110" s="72" t="s">
        <v>500</v>
      </c>
      <c r="F110" s="72" t="s">
        <v>576</v>
      </c>
      <c r="G110" s="72" t="s">
        <v>574</v>
      </c>
    </row>
    <row r="111" spans="2:7">
      <c r="B111" s="72">
        <v>108</v>
      </c>
      <c r="C111" s="73" t="s">
        <v>581</v>
      </c>
      <c r="D111" s="74" t="s">
        <v>597</v>
      </c>
      <c r="E111" s="72" t="s">
        <v>595</v>
      </c>
      <c r="F111" s="72" t="s">
        <v>572</v>
      </c>
      <c r="G111" s="72" t="s">
        <v>455</v>
      </c>
    </row>
    <row r="112" spans="2:7">
      <c r="B112" s="72">
        <v>109</v>
      </c>
      <c r="C112" s="73" t="s">
        <v>502</v>
      </c>
      <c r="D112" s="74" t="s">
        <v>910</v>
      </c>
      <c r="E112" s="72" t="s">
        <v>503</v>
      </c>
      <c r="F112" s="72" t="s">
        <v>512</v>
      </c>
      <c r="G112" s="72" t="s">
        <v>523</v>
      </c>
    </row>
    <row r="113" spans="2:7">
      <c r="B113" s="72">
        <v>110</v>
      </c>
      <c r="C113" s="73" t="s">
        <v>583</v>
      </c>
      <c r="D113" s="74"/>
      <c r="E113" s="72" t="s">
        <v>582</v>
      </c>
      <c r="F113" s="72" t="s">
        <v>584</v>
      </c>
      <c r="G113" s="72" t="s">
        <v>585</v>
      </c>
    </row>
    <row r="114" spans="2:7">
      <c r="B114" s="72">
        <v>111</v>
      </c>
      <c r="C114" s="73" t="s">
        <v>491</v>
      </c>
      <c r="D114" s="74" t="s">
        <v>589</v>
      </c>
      <c r="E114" s="72" t="s">
        <v>468</v>
      </c>
      <c r="F114" s="72" t="s">
        <v>465</v>
      </c>
      <c r="G114" s="72" t="s">
        <v>599</v>
      </c>
    </row>
    <row r="115" spans="2:7">
      <c r="B115" s="72">
        <v>112</v>
      </c>
      <c r="C115" s="73" t="s">
        <v>599</v>
      </c>
      <c r="D115" s="76" t="s">
        <v>601</v>
      </c>
      <c r="E115" s="72" t="s">
        <v>465</v>
      </c>
      <c r="F115" s="72" t="s">
        <v>467</v>
      </c>
      <c r="G115" s="72" t="s">
        <v>468</v>
      </c>
    </row>
    <row r="116" spans="2:7">
      <c r="B116" s="72">
        <v>113</v>
      </c>
      <c r="C116" s="73" t="s">
        <v>536</v>
      </c>
      <c r="D116" s="74" t="s">
        <v>370</v>
      </c>
      <c r="E116" s="72" t="s">
        <v>447</v>
      </c>
      <c r="F116" s="72" t="s">
        <v>449</v>
      </c>
      <c r="G116" s="72" t="s">
        <v>450</v>
      </c>
    </row>
    <row r="117" spans="2:7">
      <c r="B117" s="72">
        <v>114</v>
      </c>
      <c r="C117" s="73" t="s">
        <v>499</v>
      </c>
      <c r="D117" s="74" t="s">
        <v>911</v>
      </c>
      <c r="E117" s="72" t="s">
        <v>568</v>
      </c>
      <c r="F117" s="72" t="s">
        <v>463</v>
      </c>
      <c r="G117" s="72" t="s">
        <v>511</v>
      </c>
    </row>
    <row r="118" spans="2:7">
      <c r="B118" s="72">
        <v>115</v>
      </c>
      <c r="C118" s="73" t="s">
        <v>595</v>
      </c>
      <c r="D118" s="74" t="s">
        <v>370</v>
      </c>
      <c r="E118" s="72" t="s">
        <v>581</v>
      </c>
      <c r="F118" s="72" t="s">
        <v>572</v>
      </c>
      <c r="G118" s="72" t="s">
        <v>455</v>
      </c>
    </row>
    <row r="119" spans="2:7">
      <c r="B119" s="72">
        <v>116</v>
      </c>
      <c r="C119" s="73" t="s">
        <v>474</v>
      </c>
      <c r="D119" s="74" t="s">
        <v>580</v>
      </c>
      <c r="E119" s="72" t="s">
        <v>450</v>
      </c>
      <c r="F119" s="72" t="s">
        <v>449</v>
      </c>
      <c r="G119" s="72" t="s">
        <v>473</v>
      </c>
    </row>
    <row r="120" spans="2:7">
      <c r="B120" s="72">
        <v>117</v>
      </c>
      <c r="C120" s="73" t="s">
        <v>552</v>
      </c>
      <c r="D120" s="72"/>
      <c r="E120" s="72" t="s">
        <v>486</v>
      </c>
      <c r="F120" s="72" t="s">
        <v>548</v>
      </c>
      <c r="G120" s="72" t="s">
        <v>505</v>
      </c>
    </row>
    <row r="121" spans="2:7">
      <c r="B121" s="72">
        <v>118</v>
      </c>
      <c r="C121" s="73" t="s">
        <v>540</v>
      </c>
      <c r="D121" s="74"/>
      <c r="E121" s="72" t="s">
        <v>539</v>
      </c>
      <c r="F121" s="72" t="s">
        <v>512</v>
      </c>
      <c r="G121" s="72" t="s">
        <v>166</v>
      </c>
    </row>
    <row r="122" spans="2:7">
      <c r="B122" s="72">
        <v>119</v>
      </c>
      <c r="C122" s="73" t="s">
        <v>462</v>
      </c>
      <c r="D122" s="74"/>
      <c r="E122" s="72" t="s">
        <v>460</v>
      </c>
      <c r="F122" s="72" t="s">
        <v>463</v>
      </c>
      <c r="G122" s="72" t="s">
        <v>464</v>
      </c>
    </row>
    <row r="123" spans="2:7">
      <c r="B123" s="72">
        <v>120</v>
      </c>
      <c r="C123" s="73" t="s">
        <v>537</v>
      </c>
      <c r="D123" s="74" t="s">
        <v>156</v>
      </c>
      <c r="E123" s="72" t="s">
        <v>459</v>
      </c>
      <c r="F123" s="72" t="s">
        <v>166</v>
      </c>
      <c r="G123" s="72" t="s">
        <v>467</v>
      </c>
    </row>
    <row r="124" spans="2:7">
      <c r="B124" s="72">
        <v>121</v>
      </c>
      <c r="C124" s="73" t="s">
        <v>458</v>
      </c>
      <c r="D124" s="72"/>
      <c r="E124" s="72" t="s">
        <v>457</v>
      </c>
      <c r="F124" s="75" t="s">
        <v>456</v>
      </c>
      <c r="G124" s="72" t="s">
        <v>520</v>
      </c>
    </row>
    <row r="125" spans="2:7">
      <c r="B125" s="72">
        <v>122</v>
      </c>
      <c r="C125" s="73" t="s">
        <v>409</v>
      </c>
      <c r="D125" s="70" t="s">
        <v>330</v>
      </c>
      <c r="E125" s="72" t="s">
        <v>506</v>
      </c>
      <c r="F125" s="72" t="s">
        <v>541</v>
      </c>
      <c r="G125" s="72" t="s">
        <v>505</v>
      </c>
    </row>
    <row r="126" spans="2:7">
      <c r="B126" s="72">
        <v>123</v>
      </c>
      <c r="C126" s="73" t="s">
        <v>604</v>
      </c>
      <c r="D126" s="74" t="s">
        <v>370</v>
      </c>
      <c r="E126" s="72" t="s">
        <v>528</v>
      </c>
      <c r="F126" s="72" t="s">
        <v>285</v>
      </c>
      <c r="G126" s="72" t="s">
        <v>371</v>
      </c>
    </row>
    <row r="127" spans="2:7">
      <c r="B127" s="72">
        <v>124</v>
      </c>
      <c r="C127" s="73" t="s">
        <v>480</v>
      </c>
      <c r="D127" s="74" t="s">
        <v>606</v>
      </c>
      <c r="E127" s="72" t="s">
        <v>479</v>
      </c>
      <c r="F127" s="72" t="s">
        <v>481</v>
      </c>
      <c r="G127" s="72" t="s">
        <v>482</v>
      </c>
    </row>
    <row r="128" spans="2:7">
      <c r="B128" s="72">
        <v>125</v>
      </c>
      <c r="C128" s="73" t="s">
        <v>594</v>
      </c>
      <c r="D128" s="74" t="s">
        <v>211</v>
      </c>
      <c r="E128" s="72" t="s">
        <v>593</v>
      </c>
      <c r="F128" s="72" t="s">
        <v>517</v>
      </c>
      <c r="G128" s="72" t="s">
        <v>534</v>
      </c>
    </row>
    <row r="129" spans="2:7">
      <c r="B129" s="72">
        <v>126</v>
      </c>
      <c r="C129" s="73" t="s">
        <v>414</v>
      </c>
      <c r="D129" s="74" t="s">
        <v>269</v>
      </c>
      <c r="E129" s="72" t="s">
        <v>590</v>
      </c>
      <c r="F129" s="72" t="s">
        <v>476</v>
      </c>
      <c r="G129" s="72" t="s">
        <v>534</v>
      </c>
    </row>
    <row r="130" spans="2:7">
      <c r="B130" s="72">
        <v>127</v>
      </c>
      <c r="C130" s="73" t="s">
        <v>490</v>
      </c>
      <c r="D130" s="72"/>
      <c r="E130" s="72" t="s">
        <v>570</v>
      </c>
      <c r="F130" s="72" t="s">
        <v>489</v>
      </c>
      <c r="G130" s="72" t="s">
        <v>488</v>
      </c>
    </row>
    <row r="131" spans="2:7">
      <c r="B131" s="72">
        <v>128</v>
      </c>
      <c r="C131" s="73" t="s">
        <v>565</v>
      </c>
      <c r="D131" s="72"/>
      <c r="E131" s="72" t="s">
        <v>562</v>
      </c>
      <c r="F131" s="73" t="s">
        <v>566</v>
      </c>
      <c r="G131" s="72" t="s">
        <v>561</v>
      </c>
    </row>
    <row r="132" spans="2:7">
      <c r="B132" s="72">
        <v>129</v>
      </c>
      <c r="C132" s="73" t="s">
        <v>489</v>
      </c>
      <c r="D132" s="74" t="s">
        <v>608</v>
      </c>
      <c r="E132" s="72" t="s">
        <v>488</v>
      </c>
      <c r="F132" s="72" t="s">
        <v>478</v>
      </c>
      <c r="G132" s="72" t="s">
        <v>490</v>
      </c>
    </row>
    <row r="133" spans="2:7">
      <c r="B133" s="72">
        <v>130</v>
      </c>
      <c r="C133" s="73" t="s">
        <v>516</v>
      </c>
      <c r="D133" s="72"/>
      <c r="E133" s="72" t="s">
        <v>514</v>
      </c>
      <c r="F133" s="72" t="s">
        <v>471</v>
      </c>
      <c r="G133" s="72" t="s">
        <v>472</v>
      </c>
    </row>
    <row r="136" spans="2:7">
      <c r="B136" s="77"/>
      <c r="C136" t="s">
        <v>609</v>
      </c>
    </row>
  </sheetData>
  <pageMargins left="0" right="0" top="0.39374999999999999" bottom="0.39374999999999999" header="0.51180555555555496" footer="0.51180555555555496"/>
  <pageSetup paperSize="9" scale="75" firstPageNumber="0" pageOrder="overThenDown" orientation="landscape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9"/>
  <sheetViews>
    <sheetView zoomScale="80" zoomScaleNormal="80" workbookViewId="0"/>
  </sheetViews>
  <sheetFormatPr defaultRowHeight="16.8"/>
  <cols>
    <col min="1" max="1" width="10.59765625" customWidth="1"/>
    <col min="2" max="2" width="29.59765625" customWidth="1"/>
    <col min="3" max="3" width="37.3984375" customWidth="1"/>
    <col min="4" max="4" width="35.3984375" customWidth="1"/>
    <col min="5" max="5" width="35.5" customWidth="1"/>
    <col min="6" max="6" width="9" customWidth="1"/>
    <col min="7" max="1025" width="8.59765625" customWidth="1"/>
  </cols>
  <sheetData>
    <row r="4" spans="2:5">
      <c r="B4" s="225" t="s">
        <v>1</v>
      </c>
      <c r="C4" s="225" t="s">
        <v>442</v>
      </c>
      <c r="D4" s="225"/>
      <c r="E4" s="225"/>
    </row>
    <row r="5" spans="2:5">
      <c r="B5" s="225"/>
      <c r="C5" s="78" t="s">
        <v>444</v>
      </c>
      <c r="D5" s="78" t="s">
        <v>445</v>
      </c>
      <c r="E5" s="78" t="s">
        <v>446</v>
      </c>
    </row>
    <row r="6" spans="2:5">
      <c r="B6" s="79" t="s">
        <v>610</v>
      </c>
      <c r="C6" s="69" t="str">
        <f>VLOOKUP(B6,ORDEM_SUBST!C4:G133,3,FALSE())</f>
        <v>Sítio Novo</v>
      </c>
      <c r="D6" s="69" t="str">
        <f>VLOOKUP(B6,ORDEM_SUBST!C4:G133,4,FALSE())</f>
        <v>Barra do Corda</v>
      </c>
      <c r="E6" s="69" t="str">
        <f>VLOOKUP(B6,ORDEM_SUBST!C4:G133,5,FALSE())</f>
        <v>Tuntum</v>
      </c>
    </row>
    <row r="7" spans="2:5" ht="8.1" customHeight="1">
      <c r="C7" s="80"/>
    </row>
    <row r="8" spans="2:5" ht="16.95" customHeight="1">
      <c r="B8" s="81" t="s">
        <v>611</v>
      </c>
      <c r="C8" s="70">
        <f>VLOOKUP(C6,ORDEM_SUBST!$C$4:$D$133,2,0)</f>
        <v>0</v>
      </c>
      <c r="D8" s="70">
        <f>VLOOKUP(D6,ORDEM_SUBST!$C$4:$D$133,2,0)</f>
        <v>0</v>
      </c>
      <c r="E8" s="82" t="str">
        <f>VLOOKUP(E6,ORDEM_SUBST!$C$4:$D$133,2,0)</f>
        <v>Wlademir Soares de Oliveira</v>
      </c>
    </row>
    <row r="9" spans="2:5" ht="16.95" customHeight="1">
      <c r="B9" s="83" t="s">
        <v>612</v>
      </c>
      <c r="C9" s="84">
        <f>COUNTIF(MAPA_ENTR_INTERMED!$J$4:$J$892,C8)</f>
        <v>0</v>
      </c>
      <c r="D9" s="84">
        <f>COUNTIF(MAPA_ENTR_INTERMED!$J$4:$J$892,D8)</f>
        <v>0</v>
      </c>
      <c r="E9" s="85">
        <f>COUNTIF(MAPA_ENTR_INTERMED!$J$4:$J$892,E8)</f>
        <v>1</v>
      </c>
    </row>
  </sheetData>
  <sheetProtection sheet="1" objects="1" scenarios="1"/>
  <mergeCells count="2">
    <mergeCell ref="B4:B5"/>
    <mergeCell ref="C4:E4"/>
  </mergeCells>
  <pageMargins left="0" right="0" top="0.39374999999999999" bottom="0.39374999999999999" header="0.51180555555555496" footer="0.51180555555555496"/>
  <pageSetup paperSize="77" firstPageNumber="0" pageOrder="overThenDown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ORDEM_SUBST!$C$4:$C$133</xm:f>
          </x14:formula1>
          <x14:formula2>
            <xm:f>0</xm:f>
          </x14:formula2>
          <xm:sqref>B6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1"/>
  <sheetViews>
    <sheetView zoomScale="80" zoomScaleNormal="80" workbookViewId="0"/>
  </sheetViews>
  <sheetFormatPr defaultRowHeight="16.8"/>
  <cols>
    <col min="1" max="1" width="4.3984375" customWidth="1"/>
    <col min="2" max="2" width="19.09765625" customWidth="1"/>
    <col min="3" max="3" width="28.09765625" style="86" customWidth="1"/>
    <col min="4" max="1016" width="10.59765625" customWidth="1"/>
    <col min="1017" max="1017" width="9" customWidth="1"/>
    <col min="1018" max="1025" width="8.59765625" customWidth="1"/>
  </cols>
  <sheetData>
    <row r="1" spans="1:4" ht="18.600000000000001">
      <c r="A1" s="87" t="s">
        <v>613</v>
      </c>
      <c r="B1" s="88"/>
      <c r="C1" s="88"/>
    </row>
    <row r="2" spans="1:4" ht="8.1" customHeight="1">
      <c r="A2" s="43"/>
      <c r="B2" s="43"/>
      <c r="C2" s="43"/>
    </row>
    <row r="3" spans="1:4" s="91" customFormat="1" ht="32.25" customHeight="1">
      <c r="A3" s="89" t="s">
        <v>614</v>
      </c>
      <c r="B3" s="89" t="s">
        <v>1</v>
      </c>
      <c r="C3" s="90" t="s">
        <v>615</v>
      </c>
    </row>
    <row r="4" spans="1:4" ht="39.6">
      <c r="A4" s="74">
        <v>1</v>
      </c>
      <c r="B4" s="74" t="s">
        <v>616</v>
      </c>
      <c r="C4" s="92" t="s">
        <v>617</v>
      </c>
      <c r="D4" s="93"/>
    </row>
    <row r="5" spans="1:4">
      <c r="A5" s="74"/>
      <c r="B5" s="74"/>
      <c r="C5" s="92"/>
    </row>
    <row r="6" spans="1:4">
      <c r="A6" s="74"/>
      <c r="B6" s="74"/>
      <c r="C6" s="92"/>
    </row>
    <row r="7" spans="1:4">
      <c r="A7" s="74"/>
      <c r="B7" s="74"/>
      <c r="C7" s="92"/>
    </row>
    <row r="8" spans="1:4">
      <c r="A8" s="74"/>
      <c r="B8" s="74"/>
      <c r="C8" s="94"/>
    </row>
    <row r="9" spans="1:4">
      <c r="A9" s="74"/>
      <c r="B9" s="74"/>
      <c r="C9" s="92"/>
    </row>
    <row r="10" spans="1:4">
      <c r="A10" s="74"/>
      <c r="B10" s="74"/>
      <c r="C10" s="92"/>
    </row>
    <row r="11" spans="1:4">
      <c r="A11" s="74"/>
      <c r="B11" s="74"/>
      <c r="C11" s="92"/>
    </row>
    <row r="12" spans="1:4">
      <c r="A12" s="74">
        <v>2</v>
      </c>
      <c r="B12" s="74" t="s">
        <v>618</v>
      </c>
      <c r="C12" s="74"/>
    </row>
    <row r="13" spans="1:4" s="43" customFormat="1" ht="13.2">
      <c r="A13" s="74"/>
      <c r="B13" s="74"/>
      <c r="C13" s="92"/>
    </row>
    <row r="14" spans="1:4">
      <c r="A14" s="74"/>
      <c r="B14" s="74"/>
      <c r="C14" s="92"/>
    </row>
    <row r="15" spans="1:4">
      <c r="A15" s="74"/>
      <c r="B15" s="74"/>
      <c r="C15" s="92"/>
    </row>
    <row r="16" spans="1:4">
      <c r="A16" s="74"/>
      <c r="B16" s="74"/>
      <c r="C16" s="92"/>
    </row>
    <row r="17" spans="1:3">
      <c r="A17" s="74"/>
      <c r="B17" s="74"/>
      <c r="C17" s="92"/>
    </row>
    <row r="18" spans="1:3">
      <c r="A18" s="74"/>
      <c r="B18" s="74"/>
      <c r="C18" s="92"/>
    </row>
    <row r="19" spans="1:3">
      <c r="A19" s="74"/>
      <c r="B19" s="74"/>
      <c r="C19" s="92"/>
    </row>
    <row r="20" spans="1:3">
      <c r="A20" s="74">
        <v>3</v>
      </c>
      <c r="B20" s="74" t="s">
        <v>619</v>
      </c>
      <c r="C20" s="74"/>
    </row>
    <row r="21" spans="1:3">
      <c r="A21" s="74"/>
      <c r="B21" s="74"/>
      <c r="C21" s="92"/>
    </row>
    <row r="22" spans="1:3">
      <c r="A22" s="74"/>
      <c r="B22" s="74"/>
      <c r="C22" s="92"/>
    </row>
    <row r="23" spans="1:3">
      <c r="A23" s="74"/>
      <c r="B23" s="74"/>
      <c r="C23" s="92"/>
    </row>
    <row r="24" spans="1:3">
      <c r="A24" s="74"/>
      <c r="B24" s="74"/>
      <c r="C24" s="92"/>
    </row>
    <row r="25" spans="1:3">
      <c r="A25" s="74"/>
      <c r="B25" s="74"/>
      <c r="C25" s="92"/>
    </row>
    <row r="26" spans="1:3">
      <c r="A26" s="74"/>
      <c r="B26" s="74"/>
      <c r="C26" s="92"/>
    </row>
    <row r="27" spans="1:3">
      <c r="A27" s="74"/>
      <c r="B27" s="74"/>
      <c r="C27" s="92"/>
    </row>
    <row r="28" spans="1:3">
      <c r="A28" s="74">
        <v>4</v>
      </c>
      <c r="B28" s="74" t="s">
        <v>620</v>
      </c>
      <c r="C28" s="74"/>
    </row>
    <row r="29" spans="1:3">
      <c r="A29" s="74"/>
      <c r="B29" s="74"/>
      <c r="C29" s="92"/>
    </row>
    <row r="30" spans="1:3">
      <c r="A30" s="74"/>
      <c r="B30" s="74"/>
      <c r="C30" s="92"/>
    </row>
    <row r="31" spans="1:3">
      <c r="A31" s="74"/>
      <c r="B31" s="74"/>
      <c r="C31" s="92"/>
    </row>
    <row r="32" spans="1:3">
      <c r="A32" s="74"/>
      <c r="B32" s="74"/>
      <c r="C32" s="92"/>
    </row>
    <row r="33" spans="1:3">
      <c r="A33" s="74"/>
      <c r="B33" s="74"/>
      <c r="C33" s="92"/>
    </row>
    <row r="34" spans="1:3">
      <c r="A34" s="74"/>
      <c r="B34" s="74"/>
      <c r="C34" s="92"/>
    </row>
    <row r="35" spans="1:3">
      <c r="A35" s="74"/>
      <c r="B35" s="74"/>
      <c r="C35" s="92"/>
    </row>
    <row r="36" spans="1:3">
      <c r="A36" s="74">
        <v>5</v>
      </c>
      <c r="B36" s="74" t="s">
        <v>621</v>
      </c>
      <c r="C36" s="74"/>
    </row>
    <row r="37" spans="1:3">
      <c r="A37" s="74"/>
      <c r="B37" s="74"/>
      <c r="C37" s="92"/>
    </row>
    <row r="38" spans="1:3">
      <c r="A38" s="74"/>
      <c r="B38" s="74"/>
      <c r="C38" s="92"/>
    </row>
    <row r="39" spans="1:3">
      <c r="A39" s="74"/>
      <c r="B39" s="74"/>
      <c r="C39" s="92"/>
    </row>
    <row r="40" spans="1:3">
      <c r="A40" s="74"/>
      <c r="B40" s="74"/>
      <c r="C40" s="92"/>
    </row>
    <row r="41" spans="1:3">
      <c r="A41" s="74"/>
      <c r="B41" s="74"/>
      <c r="C41" s="92"/>
    </row>
    <row r="42" spans="1:3">
      <c r="A42" s="74"/>
      <c r="B42" s="74"/>
      <c r="C42" s="92"/>
    </row>
    <row r="43" spans="1:3">
      <c r="A43" s="74"/>
      <c r="B43" s="74"/>
      <c r="C43" s="92"/>
    </row>
    <row r="44" spans="1:3">
      <c r="A44" s="74">
        <v>6</v>
      </c>
      <c r="B44" s="74" t="s">
        <v>622</v>
      </c>
      <c r="C44" s="74"/>
    </row>
    <row r="45" spans="1:3">
      <c r="A45" s="74"/>
      <c r="B45" s="74"/>
      <c r="C45" s="92"/>
    </row>
    <row r="46" spans="1:3">
      <c r="A46" s="74"/>
      <c r="B46" s="74"/>
      <c r="C46" s="92"/>
    </row>
    <row r="47" spans="1:3">
      <c r="A47" s="74"/>
      <c r="B47" s="74"/>
      <c r="C47" s="92"/>
    </row>
    <row r="48" spans="1:3">
      <c r="A48" s="74"/>
      <c r="B48" s="74"/>
      <c r="C48" s="92"/>
    </row>
    <row r="49" spans="1:3">
      <c r="A49" s="74"/>
      <c r="B49" s="74"/>
      <c r="C49" s="92"/>
    </row>
    <row r="50" spans="1:3">
      <c r="A50" s="74"/>
      <c r="B50" s="74"/>
      <c r="C50" s="92"/>
    </row>
    <row r="51" spans="1:3">
      <c r="A51" s="74"/>
      <c r="B51" s="74"/>
      <c r="C51" s="92"/>
    </row>
    <row r="52" spans="1:3" ht="39.6">
      <c r="A52" s="74">
        <v>7</v>
      </c>
      <c r="B52" s="74" t="s">
        <v>40</v>
      </c>
      <c r="C52" s="92" t="s">
        <v>623</v>
      </c>
    </row>
    <row r="53" spans="1:3">
      <c r="A53" s="74"/>
      <c r="B53" s="74"/>
      <c r="C53" s="92"/>
    </row>
    <row r="54" spans="1:3">
      <c r="A54" s="74"/>
      <c r="B54" s="74"/>
      <c r="C54" s="92"/>
    </row>
    <row r="55" spans="1:3">
      <c r="A55" s="74"/>
      <c r="B55" s="74"/>
      <c r="C55" s="92"/>
    </row>
    <row r="56" spans="1:3">
      <c r="A56" s="74"/>
      <c r="B56" s="74"/>
      <c r="C56" s="92"/>
    </row>
    <row r="57" spans="1:3">
      <c r="A57" s="74"/>
      <c r="B57" s="74"/>
      <c r="C57" s="92"/>
    </row>
    <row r="58" spans="1:3">
      <c r="A58" s="74"/>
      <c r="B58" s="74"/>
      <c r="C58" s="92"/>
    </row>
    <row r="59" spans="1:3">
      <c r="A59" s="74"/>
      <c r="B59" s="74"/>
      <c r="C59" s="92"/>
    </row>
    <row r="60" spans="1:3">
      <c r="A60" s="74">
        <v>8</v>
      </c>
      <c r="B60" s="74" t="s">
        <v>44</v>
      </c>
      <c r="C60" s="74"/>
    </row>
    <row r="61" spans="1:3">
      <c r="A61" s="74"/>
      <c r="B61" s="74"/>
      <c r="C61" s="92"/>
    </row>
    <row r="62" spans="1:3">
      <c r="A62" s="74"/>
      <c r="B62" s="74"/>
      <c r="C62" s="92"/>
    </row>
    <row r="63" spans="1:3">
      <c r="A63" s="74"/>
      <c r="B63" s="74"/>
      <c r="C63" s="92"/>
    </row>
    <row r="64" spans="1:3">
      <c r="A64" s="74"/>
      <c r="B64" s="74"/>
      <c r="C64" s="92"/>
    </row>
    <row r="65" spans="1:3">
      <c r="A65" s="74"/>
      <c r="B65" s="74"/>
      <c r="C65" s="92"/>
    </row>
    <row r="66" spans="1:3">
      <c r="A66" s="74"/>
      <c r="B66" s="74"/>
      <c r="C66" s="92"/>
    </row>
    <row r="67" spans="1:3">
      <c r="A67" s="74"/>
      <c r="B67" s="74"/>
      <c r="C67" s="92"/>
    </row>
    <row r="68" spans="1:3" ht="39.6">
      <c r="A68" s="74">
        <v>9</v>
      </c>
      <c r="B68" s="74" t="s">
        <v>624</v>
      </c>
      <c r="C68" s="92" t="s">
        <v>625</v>
      </c>
    </row>
    <row r="69" spans="1:3">
      <c r="A69" s="74"/>
      <c r="B69" s="74"/>
      <c r="C69" s="92"/>
    </row>
    <row r="70" spans="1:3">
      <c r="A70" s="74"/>
      <c r="B70" s="74"/>
      <c r="C70" s="92"/>
    </row>
    <row r="71" spans="1:3">
      <c r="A71" s="74"/>
      <c r="B71" s="74"/>
      <c r="C71" s="92"/>
    </row>
    <row r="72" spans="1:3">
      <c r="A72" s="74"/>
      <c r="B72" s="74"/>
      <c r="C72" s="92"/>
    </row>
    <row r="73" spans="1:3">
      <c r="A73" s="74"/>
      <c r="B73" s="74"/>
      <c r="C73" s="92"/>
    </row>
    <row r="74" spans="1:3">
      <c r="A74" s="74"/>
      <c r="B74" s="74"/>
      <c r="C74" s="92"/>
    </row>
    <row r="75" spans="1:3">
      <c r="A75" s="74"/>
      <c r="B75" s="74"/>
      <c r="C75" s="92"/>
    </row>
    <row r="76" spans="1:3">
      <c r="A76" s="74">
        <v>10</v>
      </c>
      <c r="B76" s="74" t="s">
        <v>626</v>
      </c>
      <c r="C76" s="74"/>
    </row>
    <row r="77" spans="1:3">
      <c r="A77" s="74"/>
      <c r="B77" s="74"/>
      <c r="C77" s="92"/>
    </row>
    <row r="78" spans="1:3">
      <c r="A78" s="74"/>
      <c r="B78" s="74"/>
      <c r="C78" s="92"/>
    </row>
    <row r="79" spans="1:3">
      <c r="A79" s="74"/>
      <c r="B79" s="74"/>
      <c r="C79" s="92"/>
    </row>
    <row r="80" spans="1:3">
      <c r="A80" s="74"/>
      <c r="B80" s="74"/>
      <c r="C80" s="92"/>
    </row>
    <row r="81" spans="1:3">
      <c r="A81" s="74"/>
      <c r="B81" s="74"/>
      <c r="C81" s="92"/>
    </row>
    <row r="82" spans="1:3">
      <c r="A82" s="74"/>
      <c r="B82" s="74"/>
      <c r="C82" s="92"/>
    </row>
    <row r="83" spans="1:3">
      <c r="A83" s="74"/>
      <c r="B83" s="74"/>
      <c r="C83" s="92"/>
    </row>
    <row r="84" spans="1:3">
      <c r="A84" s="74">
        <v>11</v>
      </c>
      <c r="B84" s="74" t="s">
        <v>627</v>
      </c>
      <c r="C84" s="74"/>
    </row>
    <row r="85" spans="1:3">
      <c r="A85" s="74"/>
      <c r="B85" s="74"/>
      <c r="C85" s="92"/>
    </row>
    <row r="86" spans="1:3">
      <c r="A86" s="74"/>
      <c r="B86" s="74"/>
      <c r="C86" s="92"/>
    </row>
    <row r="87" spans="1:3">
      <c r="A87" s="74"/>
      <c r="B87" s="74"/>
      <c r="C87" s="92"/>
    </row>
    <row r="88" spans="1:3">
      <c r="A88" s="74"/>
      <c r="B88" s="74"/>
      <c r="C88" s="92"/>
    </row>
    <row r="89" spans="1:3">
      <c r="A89" s="74"/>
      <c r="B89" s="74"/>
      <c r="C89" s="92"/>
    </row>
    <row r="90" spans="1:3">
      <c r="A90" s="74"/>
      <c r="B90" s="74"/>
      <c r="C90" s="92"/>
    </row>
    <row r="91" spans="1:3">
      <c r="A91" s="74"/>
      <c r="B91" s="74"/>
      <c r="C91" s="92"/>
    </row>
    <row r="92" spans="1:3">
      <c r="A92" s="74">
        <v>12</v>
      </c>
      <c r="B92" s="74" t="s">
        <v>628</v>
      </c>
      <c r="C92" s="74"/>
    </row>
    <row r="93" spans="1:3">
      <c r="A93" s="74"/>
      <c r="B93" s="74"/>
      <c r="C93" s="92"/>
    </row>
    <row r="94" spans="1:3">
      <c r="A94" s="74"/>
      <c r="B94" s="74"/>
      <c r="C94" s="92"/>
    </row>
    <row r="95" spans="1:3">
      <c r="A95" s="74"/>
      <c r="B95" s="74"/>
      <c r="C95" s="92"/>
    </row>
    <row r="96" spans="1:3">
      <c r="A96" s="74"/>
      <c r="B96" s="74"/>
      <c r="C96" s="92"/>
    </row>
    <row r="97" spans="1:3">
      <c r="A97" s="74"/>
      <c r="B97" s="74"/>
      <c r="C97" s="92"/>
    </row>
    <row r="98" spans="1:3">
      <c r="A98" s="74"/>
      <c r="B98" s="74"/>
      <c r="C98" s="92"/>
    </row>
    <row r="99" spans="1:3">
      <c r="A99" s="74"/>
      <c r="B99" s="74"/>
      <c r="C99" s="92"/>
    </row>
    <row r="100" spans="1:3">
      <c r="A100" s="74">
        <v>13</v>
      </c>
      <c r="B100" s="74" t="s">
        <v>629</v>
      </c>
      <c r="C100" s="74"/>
    </row>
    <row r="101" spans="1:3">
      <c r="A101" s="74"/>
      <c r="B101" s="74"/>
      <c r="C101" s="92"/>
    </row>
    <row r="102" spans="1:3">
      <c r="A102" s="74"/>
      <c r="B102" s="74"/>
      <c r="C102" s="92"/>
    </row>
    <row r="103" spans="1:3">
      <c r="A103" s="74"/>
      <c r="B103" s="74"/>
      <c r="C103" s="92"/>
    </row>
    <row r="104" spans="1:3">
      <c r="A104" s="74"/>
      <c r="B104" s="74"/>
      <c r="C104" s="92"/>
    </row>
    <row r="105" spans="1:3">
      <c r="A105" s="74"/>
      <c r="B105" s="74"/>
      <c r="C105" s="92"/>
    </row>
    <row r="106" spans="1:3">
      <c r="A106" s="74"/>
      <c r="B106" s="74"/>
      <c r="C106" s="92"/>
    </row>
    <row r="107" spans="1:3">
      <c r="A107" s="74"/>
      <c r="B107" s="74"/>
      <c r="C107" s="92"/>
    </row>
    <row r="108" spans="1:3" ht="39.6">
      <c r="A108" s="74">
        <v>14</v>
      </c>
      <c r="B108" s="74" t="s">
        <v>73</v>
      </c>
      <c r="C108" s="92" t="s">
        <v>630</v>
      </c>
    </row>
    <row r="109" spans="1:3">
      <c r="A109" s="74"/>
      <c r="B109" s="74"/>
      <c r="C109" s="92"/>
    </row>
    <row r="110" spans="1:3">
      <c r="A110" s="74"/>
      <c r="B110" s="74"/>
      <c r="C110" s="92"/>
    </row>
    <row r="111" spans="1:3">
      <c r="A111" s="74"/>
      <c r="B111" s="74"/>
      <c r="C111" s="92"/>
    </row>
    <row r="112" spans="1:3">
      <c r="A112" s="74"/>
      <c r="B112" s="74"/>
      <c r="C112" s="92"/>
    </row>
    <row r="113" spans="1:3">
      <c r="A113" s="74"/>
      <c r="B113" s="74"/>
      <c r="C113" s="92"/>
    </row>
    <row r="114" spans="1:3">
      <c r="A114" s="74"/>
      <c r="B114" s="74"/>
      <c r="C114" s="92"/>
    </row>
    <row r="115" spans="1:3">
      <c r="A115" s="74"/>
      <c r="B115" s="74"/>
      <c r="C115" s="92"/>
    </row>
    <row r="116" spans="1:3">
      <c r="A116" s="74">
        <v>15</v>
      </c>
      <c r="B116" s="74" t="s">
        <v>78</v>
      </c>
      <c r="C116" s="74"/>
    </row>
    <row r="117" spans="1:3">
      <c r="A117" s="74"/>
      <c r="B117" s="74"/>
      <c r="C117" s="92"/>
    </row>
    <row r="118" spans="1:3">
      <c r="A118" s="74"/>
      <c r="B118" s="74"/>
      <c r="C118" s="92"/>
    </row>
    <row r="119" spans="1:3">
      <c r="A119" s="74"/>
      <c r="B119" s="74"/>
      <c r="C119" s="92"/>
    </row>
    <row r="120" spans="1:3">
      <c r="A120" s="74"/>
      <c r="B120" s="74"/>
      <c r="C120" s="92"/>
    </row>
    <row r="121" spans="1:3">
      <c r="A121" s="74"/>
      <c r="B121" s="74"/>
      <c r="C121" s="92"/>
    </row>
    <row r="122" spans="1:3">
      <c r="A122" s="74"/>
      <c r="B122" s="74"/>
      <c r="C122" s="92"/>
    </row>
    <row r="123" spans="1:3">
      <c r="A123" s="74"/>
      <c r="B123" s="74"/>
      <c r="C123" s="92"/>
    </row>
    <row r="124" spans="1:3">
      <c r="A124" s="74">
        <v>16</v>
      </c>
      <c r="B124" s="74" t="s">
        <v>82</v>
      </c>
      <c r="C124" s="74"/>
    </row>
    <row r="125" spans="1:3">
      <c r="A125" s="74"/>
      <c r="B125" s="74"/>
      <c r="C125" s="92"/>
    </row>
    <row r="126" spans="1:3">
      <c r="A126" s="74"/>
      <c r="B126" s="74"/>
      <c r="C126" s="92"/>
    </row>
    <row r="127" spans="1:3">
      <c r="A127" s="74"/>
      <c r="B127" s="74"/>
      <c r="C127" s="92"/>
    </row>
    <row r="128" spans="1:3">
      <c r="A128" s="74"/>
      <c r="B128" s="74"/>
      <c r="C128" s="92"/>
    </row>
    <row r="129" spans="1:3">
      <c r="A129" s="74"/>
      <c r="B129" s="74"/>
      <c r="C129" s="92"/>
    </row>
    <row r="130" spans="1:3">
      <c r="A130" s="74"/>
      <c r="B130" s="74"/>
      <c r="C130" s="92"/>
    </row>
    <row r="131" spans="1:3">
      <c r="A131" s="74"/>
      <c r="B131" s="74"/>
      <c r="C131" s="92"/>
    </row>
    <row r="132" spans="1:3">
      <c r="A132" s="74">
        <v>17</v>
      </c>
      <c r="B132" s="74" t="s">
        <v>86</v>
      </c>
      <c r="C132" s="74"/>
    </row>
    <row r="133" spans="1:3">
      <c r="A133" s="74"/>
      <c r="B133" s="74"/>
      <c r="C133" s="92"/>
    </row>
    <row r="134" spans="1:3">
      <c r="A134" s="74"/>
      <c r="B134" s="74"/>
      <c r="C134" s="92"/>
    </row>
    <row r="135" spans="1:3">
      <c r="A135" s="74"/>
      <c r="B135" s="74"/>
      <c r="C135" s="92"/>
    </row>
    <row r="136" spans="1:3">
      <c r="A136" s="74"/>
      <c r="B136" s="74"/>
      <c r="C136" s="92"/>
    </row>
    <row r="137" spans="1:3">
      <c r="A137" s="74"/>
      <c r="B137" s="74"/>
      <c r="C137" s="92"/>
    </row>
    <row r="138" spans="1:3">
      <c r="A138" s="74"/>
      <c r="B138" s="74"/>
      <c r="C138" s="92"/>
    </row>
    <row r="139" spans="1:3">
      <c r="A139" s="74"/>
      <c r="B139" s="74"/>
      <c r="C139" s="92"/>
    </row>
    <row r="140" spans="1:3">
      <c r="A140" s="74">
        <v>18</v>
      </c>
      <c r="B140" s="74" t="s">
        <v>89</v>
      </c>
      <c r="C140" s="74"/>
    </row>
    <row r="141" spans="1:3">
      <c r="A141" s="74"/>
      <c r="B141" s="74"/>
      <c r="C141" s="92"/>
    </row>
    <row r="142" spans="1:3">
      <c r="A142" s="74"/>
      <c r="B142" s="74"/>
      <c r="C142" s="92"/>
    </row>
    <row r="143" spans="1:3">
      <c r="A143" s="74"/>
      <c r="B143" s="74"/>
      <c r="C143" s="92"/>
    </row>
    <row r="144" spans="1:3">
      <c r="A144" s="74"/>
      <c r="B144" s="74"/>
      <c r="C144" s="92"/>
    </row>
    <row r="145" spans="1:3">
      <c r="A145" s="74"/>
      <c r="B145" s="74"/>
      <c r="C145" s="92"/>
    </row>
    <row r="146" spans="1:3">
      <c r="A146" s="74"/>
      <c r="B146" s="74"/>
      <c r="C146" s="92"/>
    </row>
    <row r="147" spans="1:3">
      <c r="A147" s="74"/>
      <c r="B147" s="74"/>
      <c r="C147" s="92"/>
    </row>
    <row r="148" spans="1:3" ht="39.6">
      <c r="A148" s="74">
        <v>19</v>
      </c>
      <c r="B148" s="74" t="s">
        <v>92</v>
      </c>
      <c r="C148" s="92" t="s">
        <v>631</v>
      </c>
    </row>
    <row r="149" spans="1:3">
      <c r="A149" s="74"/>
      <c r="B149" s="74"/>
      <c r="C149" s="92"/>
    </row>
    <row r="150" spans="1:3">
      <c r="A150" s="74"/>
      <c r="B150" s="74"/>
      <c r="C150" s="92"/>
    </row>
    <row r="151" spans="1:3">
      <c r="A151" s="74"/>
      <c r="B151" s="74"/>
      <c r="C151" s="92"/>
    </row>
    <row r="152" spans="1:3">
      <c r="A152" s="74"/>
      <c r="B152" s="74"/>
      <c r="C152" s="92"/>
    </row>
    <row r="153" spans="1:3">
      <c r="A153" s="74"/>
      <c r="B153" s="74"/>
      <c r="C153" s="92"/>
    </row>
    <row r="154" spans="1:3">
      <c r="A154" s="74"/>
      <c r="B154" s="74"/>
      <c r="C154" s="92"/>
    </row>
    <row r="155" spans="1:3">
      <c r="A155" s="74"/>
      <c r="B155" s="74"/>
      <c r="C155" s="92"/>
    </row>
    <row r="156" spans="1:3">
      <c r="A156" s="74">
        <v>20</v>
      </c>
      <c r="B156" s="74" t="s">
        <v>97</v>
      </c>
      <c r="C156" s="74"/>
    </row>
    <row r="157" spans="1:3">
      <c r="A157" s="74"/>
      <c r="B157" s="74"/>
      <c r="C157" s="92"/>
    </row>
    <row r="158" spans="1:3">
      <c r="A158" s="74"/>
      <c r="B158" s="74"/>
      <c r="C158" s="92"/>
    </row>
    <row r="159" spans="1:3">
      <c r="A159" s="74"/>
      <c r="B159" s="74"/>
      <c r="C159" s="92"/>
    </row>
    <row r="160" spans="1:3">
      <c r="A160" s="74"/>
      <c r="B160" s="74"/>
      <c r="C160" s="92"/>
    </row>
    <row r="161" spans="1:3" ht="50.4" customHeight="1">
      <c r="A161" s="74"/>
      <c r="B161" s="74"/>
      <c r="C161" s="92"/>
    </row>
    <row r="162" spans="1:3">
      <c r="A162" s="74"/>
      <c r="B162" s="74"/>
      <c r="C162" s="92"/>
    </row>
    <row r="163" spans="1:3">
      <c r="A163" s="74"/>
      <c r="B163" s="74"/>
      <c r="C163" s="92"/>
    </row>
    <row r="164" spans="1:3" ht="39.6">
      <c r="A164" s="74">
        <v>21</v>
      </c>
      <c r="B164" s="74" t="s">
        <v>485</v>
      </c>
      <c r="C164" s="92" t="s">
        <v>632</v>
      </c>
    </row>
    <row r="165" spans="1:3">
      <c r="A165" s="74"/>
      <c r="B165" s="74"/>
      <c r="C165" s="92"/>
    </row>
    <row r="166" spans="1:3">
      <c r="A166" s="74"/>
      <c r="B166" s="74"/>
      <c r="C166" s="92"/>
    </row>
    <row r="167" spans="1:3">
      <c r="A167" s="74"/>
      <c r="B167" s="74"/>
      <c r="C167" s="92"/>
    </row>
    <row r="168" spans="1:3">
      <c r="A168" s="74"/>
      <c r="B168" s="74"/>
      <c r="C168" s="92"/>
    </row>
    <row r="169" spans="1:3">
      <c r="A169" s="74"/>
      <c r="B169" s="74"/>
      <c r="C169" s="92"/>
    </row>
    <row r="170" spans="1:3">
      <c r="A170" s="74"/>
      <c r="B170" s="74"/>
      <c r="C170" s="92"/>
    </row>
    <row r="171" spans="1:3">
      <c r="A171" s="74"/>
      <c r="B171" s="74"/>
      <c r="C171" s="92"/>
    </row>
    <row r="172" spans="1:3" ht="39.6">
      <c r="A172" s="74">
        <v>22</v>
      </c>
      <c r="B172" s="74" t="s">
        <v>106</v>
      </c>
      <c r="C172" s="92" t="s">
        <v>633</v>
      </c>
    </row>
    <row r="173" spans="1:3">
      <c r="A173" s="74"/>
      <c r="B173" s="74"/>
      <c r="C173" s="92"/>
    </row>
    <row r="174" spans="1:3">
      <c r="A174" s="74"/>
      <c r="B174" s="74"/>
      <c r="C174" s="92"/>
    </row>
    <row r="175" spans="1:3">
      <c r="A175" s="74"/>
      <c r="B175" s="74"/>
      <c r="C175" s="92"/>
    </row>
    <row r="176" spans="1:3">
      <c r="A176" s="74"/>
      <c r="B176" s="74"/>
      <c r="C176" s="92"/>
    </row>
    <row r="177" spans="1:3">
      <c r="A177" s="74"/>
      <c r="B177" s="74"/>
      <c r="C177" s="92"/>
    </row>
    <row r="178" spans="1:3">
      <c r="A178" s="74"/>
      <c r="B178" s="74"/>
      <c r="C178" s="92"/>
    </row>
    <row r="179" spans="1:3">
      <c r="A179" s="74"/>
      <c r="B179" s="74"/>
      <c r="C179" s="92"/>
    </row>
    <row r="180" spans="1:3" ht="39.6">
      <c r="A180" s="74">
        <v>23</v>
      </c>
      <c r="B180" s="74" t="s">
        <v>118</v>
      </c>
      <c r="C180" s="92" t="s">
        <v>634</v>
      </c>
    </row>
    <row r="181" spans="1:3">
      <c r="A181" s="95"/>
      <c r="B181" s="95"/>
      <c r="C181" s="96"/>
    </row>
    <row r="182" spans="1:3">
      <c r="A182" s="74"/>
      <c r="B182" s="74"/>
      <c r="C182" s="92"/>
    </row>
    <row r="183" spans="1:3">
      <c r="A183" s="74"/>
      <c r="B183" s="74"/>
      <c r="C183" s="92"/>
    </row>
    <row r="184" spans="1:3">
      <c r="A184" s="74"/>
      <c r="B184" s="74"/>
      <c r="C184" s="92"/>
    </row>
    <row r="185" spans="1:3">
      <c r="A185" s="74"/>
      <c r="B185" s="74"/>
      <c r="C185" s="92"/>
    </row>
    <row r="186" spans="1:3">
      <c r="A186" s="74"/>
      <c r="B186" s="74"/>
      <c r="C186" s="92"/>
    </row>
    <row r="187" spans="1:3">
      <c r="A187" s="74"/>
      <c r="B187" s="74"/>
      <c r="C187" s="92"/>
    </row>
    <row r="188" spans="1:3">
      <c r="A188" s="74">
        <v>24</v>
      </c>
      <c r="B188" s="74" t="s">
        <v>123</v>
      </c>
      <c r="C188" s="74"/>
    </row>
    <row r="189" spans="1:3">
      <c r="A189" s="74"/>
      <c r="B189" s="74"/>
      <c r="C189" s="92"/>
    </row>
    <row r="190" spans="1:3">
      <c r="A190" s="74"/>
      <c r="B190" s="74"/>
      <c r="C190" s="92"/>
    </row>
    <row r="191" spans="1:3">
      <c r="A191" s="74"/>
      <c r="B191" s="74"/>
      <c r="C191" s="92"/>
    </row>
    <row r="192" spans="1:3">
      <c r="A192" s="74"/>
      <c r="B192" s="74"/>
      <c r="C192" s="92"/>
    </row>
    <row r="193" spans="1:3">
      <c r="A193" s="74"/>
      <c r="B193" s="74"/>
      <c r="C193" s="92"/>
    </row>
    <row r="194" spans="1:3">
      <c r="A194" s="74"/>
      <c r="B194" s="74"/>
      <c r="C194" s="92"/>
    </row>
    <row r="195" spans="1:3">
      <c r="A195" s="74"/>
      <c r="B195" s="74"/>
      <c r="C195" s="92"/>
    </row>
    <row r="196" spans="1:3">
      <c r="A196" s="74">
        <v>25</v>
      </c>
      <c r="B196" s="74" t="s">
        <v>126</v>
      </c>
      <c r="C196" s="74"/>
    </row>
    <row r="197" spans="1:3">
      <c r="A197" s="74"/>
      <c r="B197" s="74"/>
      <c r="C197" s="92"/>
    </row>
    <row r="198" spans="1:3">
      <c r="A198" s="74"/>
      <c r="B198" s="74"/>
      <c r="C198" s="92"/>
    </row>
    <row r="199" spans="1:3">
      <c r="A199" s="74"/>
      <c r="B199" s="74"/>
      <c r="C199" s="92"/>
    </row>
    <row r="200" spans="1:3">
      <c r="A200" s="74"/>
      <c r="B200" s="74"/>
      <c r="C200" s="92"/>
    </row>
    <row r="201" spans="1:3">
      <c r="A201" s="74"/>
      <c r="B201" s="74"/>
      <c r="C201" s="92"/>
    </row>
    <row r="202" spans="1:3">
      <c r="A202" s="74"/>
      <c r="B202" s="74"/>
      <c r="C202" s="92"/>
    </row>
    <row r="203" spans="1:3">
      <c r="A203" s="74"/>
      <c r="B203" s="74"/>
      <c r="C203" s="92"/>
    </row>
    <row r="204" spans="1:3">
      <c r="A204" s="74">
        <v>26</v>
      </c>
      <c r="B204" s="74" t="s">
        <v>128</v>
      </c>
      <c r="C204" s="74"/>
    </row>
    <row r="205" spans="1:3">
      <c r="A205" s="74"/>
      <c r="B205" s="74"/>
      <c r="C205" s="92"/>
    </row>
    <row r="206" spans="1:3">
      <c r="A206" s="74"/>
      <c r="B206" s="74"/>
      <c r="C206" s="92"/>
    </row>
    <row r="207" spans="1:3">
      <c r="A207" s="74"/>
      <c r="B207" s="74"/>
      <c r="C207" s="92"/>
    </row>
    <row r="208" spans="1:3">
      <c r="A208" s="74"/>
      <c r="B208" s="74"/>
      <c r="C208" s="92"/>
    </row>
    <row r="209" spans="1:3">
      <c r="A209" s="74"/>
      <c r="B209" s="74"/>
      <c r="C209" s="92"/>
    </row>
    <row r="210" spans="1:3">
      <c r="A210" s="74"/>
      <c r="B210" s="74"/>
      <c r="C210" s="92"/>
    </row>
    <row r="211" spans="1:3">
      <c r="A211" s="74"/>
      <c r="B211" s="74"/>
      <c r="C211" s="92"/>
    </row>
    <row r="212" spans="1:3">
      <c r="A212" s="74">
        <v>27</v>
      </c>
      <c r="B212" s="74" t="s">
        <v>131</v>
      </c>
      <c r="C212" s="74"/>
    </row>
    <row r="213" spans="1:3">
      <c r="A213" s="74"/>
      <c r="B213" s="74"/>
      <c r="C213" s="92"/>
    </row>
    <row r="214" spans="1:3">
      <c r="A214" s="74"/>
      <c r="B214" s="74"/>
      <c r="C214" s="92"/>
    </row>
    <row r="215" spans="1:3">
      <c r="A215" s="74"/>
      <c r="B215" s="74"/>
      <c r="C215" s="92"/>
    </row>
    <row r="216" spans="1:3">
      <c r="A216" s="74"/>
      <c r="B216" s="74"/>
      <c r="C216" s="92"/>
    </row>
    <row r="217" spans="1:3">
      <c r="A217" s="74"/>
      <c r="B217" s="74"/>
      <c r="C217" s="92"/>
    </row>
    <row r="218" spans="1:3">
      <c r="A218" s="74"/>
      <c r="B218" s="74"/>
      <c r="C218" s="92"/>
    </row>
    <row r="219" spans="1:3">
      <c r="A219" s="74"/>
      <c r="B219" s="74"/>
      <c r="C219" s="92"/>
    </row>
    <row r="220" spans="1:3">
      <c r="A220" s="74">
        <v>28</v>
      </c>
      <c r="B220" s="74" t="s">
        <v>132</v>
      </c>
      <c r="C220" s="74"/>
    </row>
    <row r="221" spans="1:3">
      <c r="A221" s="74"/>
      <c r="B221" s="74"/>
      <c r="C221" s="92"/>
    </row>
    <row r="222" spans="1:3">
      <c r="A222" s="74"/>
      <c r="B222" s="74"/>
      <c r="C222" s="92"/>
    </row>
    <row r="223" spans="1:3">
      <c r="A223" s="74"/>
      <c r="B223" s="74"/>
      <c r="C223" s="92"/>
    </row>
    <row r="224" spans="1:3">
      <c r="A224" s="74"/>
      <c r="B224" s="74"/>
      <c r="C224" s="92"/>
    </row>
    <row r="225" spans="1:3">
      <c r="A225" s="74"/>
      <c r="B225" s="74"/>
      <c r="C225" s="92"/>
    </row>
    <row r="226" spans="1:3">
      <c r="A226" s="74"/>
      <c r="B226" s="74"/>
      <c r="C226" s="92"/>
    </row>
    <row r="227" spans="1:3">
      <c r="A227" s="74"/>
      <c r="B227" s="74"/>
      <c r="C227" s="92"/>
    </row>
    <row r="228" spans="1:3">
      <c r="A228" s="74">
        <v>29</v>
      </c>
      <c r="B228" s="74" t="s">
        <v>134</v>
      </c>
      <c r="C228" s="74"/>
    </row>
    <row r="229" spans="1:3">
      <c r="A229" s="74"/>
      <c r="B229" s="74"/>
      <c r="C229" s="92"/>
    </row>
    <row r="230" spans="1:3">
      <c r="A230" s="74"/>
      <c r="B230" s="74"/>
      <c r="C230" s="92"/>
    </row>
    <row r="231" spans="1:3">
      <c r="A231" s="74"/>
      <c r="B231" s="74"/>
      <c r="C231" s="92"/>
    </row>
    <row r="232" spans="1:3">
      <c r="A232" s="74"/>
      <c r="B232" s="74"/>
      <c r="C232" s="92"/>
    </row>
    <row r="233" spans="1:3">
      <c r="A233" s="74"/>
      <c r="B233" s="74"/>
      <c r="C233" s="92"/>
    </row>
    <row r="234" spans="1:3">
      <c r="A234" s="74"/>
      <c r="B234" s="74"/>
      <c r="C234" s="92"/>
    </row>
    <row r="235" spans="1:3">
      <c r="A235" s="74"/>
      <c r="B235" s="74"/>
      <c r="C235" s="92"/>
    </row>
    <row r="236" spans="1:3" ht="39.6">
      <c r="A236" s="74">
        <v>30</v>
      </c>
      <c r="B236" s="74" t="s">
        <v>136</v>
      </c>
      <c r="C236" s="92" t="s">
        <v>635</v>
      </c>
    </row>
    <row r="237" spans="1:3">
      <c r="A237" s="74"/>
      <c r="B237" s="74"/>
      <c r="C237" s="92"/>
    </row>
    <row r="238" spans="1:3">
      <c r="A238" s="74"/>
      <c r="B238" s="74"/>
      <c r="C238" s="92"/>
    </row>
    <row r="239" spans="1:3">
      <c r="A239" s="74"/>
      <c r="B239" s="74"/>
      <c r="C239" s="92"/>
    </row>
    <row r="240" spans="1:3">
      <c r="A240" s="74"/>
      <c r="B240" s="74"/>
      <c r="C240" s="92"/>
    </row>
    <row r="241" spans="1:3">
      <c r="A241" s="74"/>
      <c r="B241" s="74"/>
      <c r="C241" s="92"/>
    </row>
    <row r="242" spans="1:3">
      <c r="A242" s="74"/>
      <c r="B242" s="74"/>
      <c r="C242" s="92"/>
    </row>
    <row r="243" spans="1:3">
      <c r="A243" s="74"/>
      <c r="B243" s="74"/>
      <c r="C243" s="92"/>
    </row>
    <row r="244" spans="1:3">
      <c r="A244" s="74">
        <v>31</v>
      </c>
      <c r="B244" s="74" t="s">
        <v>142</v>
      </c>
      <c r="C244" s="74"/>
    </row>
    <row r="245" spans="1:3">
      <c r="A245" s="74"/>
      <c r="B245" s="74"/>
      <c r="C245" s="92"/>
    </row>
    <row r="246" spans="1:3">
      <c r="A246" s="74"/>
      <c r="B246" s="74"/>
      <c r="C246" s="92"/>
    </row>
    <row r="247" spans="1:3">
      <c r="A247" s="74"/>
      <c r="B247" s="74"/>
      <c r="C247" s="92"/>
    </row>
    <row r="248" spans="1:3">
      <c r="A248" s="74"/>
      <c r="B248" s="74"/>
      <c r="C248" s="92"/>
    </row>
    <row r="249" spans="1:3">
      <c r="A249" s="74"/>
      <c r="B249" s="74"/>
      <c r="C249" s="92"/>
    </row>
    <row r="250" spans="1:3">
      <c r="A250" s="74"/>
      <c r="B250" s="74"/>
      <c r="C250" s="92"/>
    </row>
    <row r="251" spans="1:3">
      <c r="A251" s="97"/>
      <c r="B251" s="97"/>
      <c r="C251" s="98"/>
    </row>
    <row r="252" spans="1:3">
      <c r="A252" s="74">
        <v>32</v>
      </c>
      <c r="B252" s="74" t="s">
        <v>144</v>
      </c>
      <c r="C252" s="74"/>
    </row>
    <row r="253" spans="1:3">
      <c r="A253" s="95"/>
      <c r="B253" s="95"/>
      <c r="C253" s="96"/>
    </row>
    <row r="254" spans="1:3">
      <c r="A254" s="74"/>
      <c r="B254" s="74"/>
      <c r="C254" s="92"/>
    </row>
    <row r="255" spans="1:3">
      <c r="A255" s="74"/>
      <c r="B255" s="74"/>
      <c r="C255" s="92"/>
    </row>
    <row r="256" spans="1:3">
      <c r="A256" s="74"/>
      <c r="B256" s="74"/>
      <c r="C256" s="92"/>
    </row>
    <row r="257" spans="1:3">
      <c r="A257" s="74"/>
      <c r="B257" s="74"/>
      <c r="C257" s="92"/>
    </row>
    <row r="258" spans="1:3">
      <c r="A258" s="74"/>
      <c r="B258" s="74"/>
      <c r="C258" s="92"/>
    </row>
    <row r="259" spans="1:3">
      <c r="A259" s="74"/>
      <c r="B259" s="74"/>
      <c r="C259" s="92"/>
    </row>
    <row r="260" spans="1:3">
      <c r="A260" s="74">
        <v>33</v>
      </c>
      <c r="B260" s="74" t="s">
        <v>148</v>
      </c>
      <c r="C260" s="74"/>
    </row>
    <row r="261" spans="1:3">
      <c r="A261" s="74"/>
      <c r="B261" s="74"/>
      <c r="C261" s="92"/>
    </row>
    <row r="262" spans="1:3">
      <c r="A262" s="74"/>
      <c r="B262" s="74"/>
      <c r="C262" s="92"/>
    </row>
    <row r="263" spans="1:3">
      <c r="A263" s="74"/>
      <c r="B263" s="74"/>
      <c r="C263" s="92"/>
    </row>
    <row r="264" spans="1:3">
      <c r="A264" s="74"/>
      <c r="B264" s="74"/>
      <c r="C264" s="92"/>
    </row>
    <row r="265" spans="1:3">
      <c r="A265" s="74"/>
      <c r="B265" s="74"/>
      <c r="C265" s="92"/>
    </row>
    <row r="266" spans="1:3">
      <c r="A266" s="74"/>
      <c r="B266" s="74"/>
      <c r="C266" s="92"/>
    </row>
    <row r="267" spans="1:3">
      <c r="A267" s="74"/>
      <c r="B267" s="74"/>
      <c r="C267" s="92"/>
    </row>
    <row r="268" spans="1:3">
      <c r="A268" s="74">
        <v>34</v>
      </c>
      <c r="B268" s="74" t="s">
        <v>152</v>
      </c>
      <c r="C268" s="74"/>
    </row>
    <row r="269" spans="1:3">
      <c r="A269" s="74"/>
      <c r="B269" s="74"/>
      <c r="C269" s="92"/>
    </row>
    <row r="270" spans="1:3">
      <c r="A270" s="74"/>
      <c r="B270" s="74"/>
      <c r="C270" s="92"/>
    </row>
    <row r="271" spans="1:3">
      <c r="A271" s="74"/>
      <c r="B271" s="74"/>
      <c r="C271" s="92"/>
    </row>
    <row r="272" spans="1:3">
      <c r="A272" s="74"/>
      <c r="B272" s="74"/>
      <c r="C272" s="92"/>
    </row>
    <row r="273" spans="1:3">
      <c r="A273" s="74"/>
      <c r="B273" s="74"/>
      <c r="C273" s="92"/>
    </row>
    <row r="274" spans="1:3">
      <c r="A274" s="74"/>
      <c r="B274" s="74"/>
      <c r="C274" s="92"/>
    </row>
    <row r="275" spans="1:3">
      <c r="A275" s="74"/>
      <c r="B275" s="74"/>
      <c r="C275" s="92"/>
    </row>
    <row r="276" spans="1:3">
      <c r="A276" s="74">
        <v>35</v>
      </c>
      <c r="B276" s="74" t="s">
        <v>157</v>
      </c>
      <c r="C276" s="74"/>
    </row>
    <row r="277" spans="1:3">
      <c r="A277" s="74"/>
      <c r="B277" s="74"/>
      <c r="C277" s="92"/>
    </row>
    <row r="278" spans="1:3">
      <c r="A278" s="74"/>
      <c r="B278" s="74"/>
      <c r="C278" s="92"/>
    </row>
    <row r="279" spans="1:3">
      <c r="A279" s="74"/>
      <c r="B279" s="74"/>
      <c r="C279" s="92"/>
    </row>
    <row r="280" spans="1:3">
      <c r="A280" s="74"/>
      <c r="B280" s="74"/>
      <c r="C280" s="92"/>
    </row>
    <row r="281" spans="1:3">
      <c r="A281" s="74"/>
      <c r="B281" s="74"/>
      <c r="C281" s="92"/>
    </row>
    <row r="282" spans="1:3">
      <c r="A282" s="74"/>
      <c r="B282" s="74"/>
      <c r="C282" s="92"/>
    </row>
    <row r="283" spans="1:3">
      <c r="A283" s="74"/>
      <c r="B283" s="74"/>
      <c r="C283" s="92"/>
    </row>
    <row r="284" spans="1:3" ht="39.6">
      <c r="A284" s="74">
        <v>36</v>
      </c>
      <c r="B284" s="74" t="s">
        <v>159</v>
      </c>
      <c r="C284" s="92" t="s">
        <v>636</v>
      </c>
    </row>
    <row r="285" spans="1:3">
      <c r="A285" s="74"/>
      <c r="B285" s="74"/>
      <c r="C285" s="92"/>
    </row>
    <row r="286" spans="1:3">
      <c r="A286" s="74"/>
      <c r="B286" s="74"/>
      <c r="C286" s="92"/>
    </row>
    <row r="287" spans="1:3">
      <c r="A287" s="74"/>
      <c r="B287" s="74"/>
      <c r="C287" s="92"/>
    </row>
    <row r="288" spans="1:3">
      <c r="A288" s="74"/>
      <c r="B288" s="74"/>
      <c r="C288" s="92"/>
    </row>
    <row r="289" spans="1:3">
      <c r="A289" s="74"/>
      <c r="B289" s="74"/>
      <c r="C289" s="92"/>
    </row>
    <row r="290" spans="1:3">
      <c r="A290" s="74"/>
      <c r="B290" s="74"/>
      <c r="C290" s="92"/>
    </row>
    <row r="291" spans="1:3">
      <c r="A291" s="74"/>
      <c r="B291" s="74"/>
      <c r="C291" s="92"/>
    </row>
    <row r="292" spans="1:3">
      <c r="A292" s="74">
        <v>37</v>
      </c>
      <c r="B292" s="74" t="s">
        <v>164</v>
      </c>
      <c r="C292" s="74"/>
    </row>
    <row r="293" spans="1:3">
      <c r="A293" s="74"/>
      <c r="B293" s="74"/>
      <c r="C293" s="92"/>
    </row>
    <row r="294" spans="1:3">
      <c r="A294" s="74"/>
      <c r="B294" s="74"/>
      <c r="C294" s="92"/>
    </row>
    <row r="295" spans="1:3">
      <c r="A295" s="74"/>
      <c r="B295" s="74"/>
      <c r="C295" s="92"/>
    </row>
    <row r="296" spans="1:3">
      <c r="A296" s="74"/>
      <c r="B296" s="74"/>
      <c r="C296" s="92"/>
    </row>
    <row r="297" spans="1:3">
      <c r="A297" s="74"/>
      <c r="B297" s="74"/>
      <c r="C297" s="92"/>
    </row>
    <row r="298" spans="1:3">
      <c r="A298" s="74"/>
      <c r="B298" s="74"/>
      <c r="C298" s="92"/>
    </row>
    <row r="299" spans="1:3">
      <c r="A299" s="74"/>
      <c r="B299" s="74"/>
      <c r="C299" s="92"/>
    </row>
    <row r="300" spans="1:3" ht="39.6">
      <c r="A300" s="74">
        <v>38</v>
      </c>
      <c r="B300" s="74" t="s">
        <v>166</v>
      </c>
      <c r="C300" s="92" t="s">
        <v>637</v>
      </c>
    </row>
    <row r="301" spans="1:3">
      <c r="A301" s="74"/>
      <c r="B301" s="74"/>
      <c r="C301" s="92"/>
    </row>
    <row r="302" spans="1:3">
      <c r="A302" s="74"/>
      <c r="B302" s="74"/>
      <c r="C302" s="92"/>
    </row>
    <row r="303" spans="1:3">
      <c r="A303" s="74"/>
      <c r="B303" s="74"/>
      <c r="C303" s="92"/>
    </row>
    <row r="304" spans="1:3">
      <c r="A304" s="74"/>
      <c r="B304" s="74"/>
      <c r="C304" s="92"/>
    </row>
    <row r="305" spans="1:3">
      <c r="A305" s="74"/>
      <c r="B305" s="74"/>
      <c r="C305" s="92"/>
    </row>
    <row r="306" spans="1:3">
      <c r="A306" s="74"/>
      <c r="B306" s="74"/>
      <c r="C306" s="92"/>
    </row>
    <row r="307" spans="1:3">
      <c r="A307" s="74"/>
      <c r="B307" s="74"/>
      <c r="C307" s="92"/>
    </row>
    <row r="308" spans="1:3" ht="39.6">
      <c r="A308" s="74">
        <v>39</v>
      </c>
      <c r="B308" s="74" t="s">
        <v>171</v>
      </c>
      <c r="C308" s="92" t="s">
        <v>638</v>
      </c>
    </row>
    <row r="309" spans="1:3">
      <c r="A309" s="74"/>
      <c r="B309" s="74"/>
      <c r="C309" s="92"/>
    </row>
    <row r="310" spans="1:3">
      <c r="A310" s="74"/>
      <c r="B310" s="74"/>
      <c r="C310" s="92"/>
    </row>
    <row r="311" spans="1:3">
      <c r="A311" s="74"/>
      <c r="B311" s="74"/>
      <c r="C311" s="92"/>
    </row>
    <row r="312" spans="1:3">
      <c r="A312" s="74"/>
      <c r="B312" s="74"/>
      <c r="C312" s="92"/>
    </row>
    <row r="313" spans="1:3">
      <c r="A313" s="74"/>
      <c r="B313" s="74"/>
      <c r="C313" s="92"/>
    </row>
    <row r="314" spans="1:3">
      <c r="A314" s="74"/>
      <c r="B314" s="74"/>
      <c r="C314" s="92"/>
    </row>
    <row r="315" spans="1:3">
      <c r="A315" s="74"/>
      <c r="B315" s="74"/>
      <c r="C315" s="92"/>
    </row>
    <row r="316" spans="1:3">
      <c r="A316" s="74">
        <v>40</v>
      </c>
      <c r="B316" s="74" t="s">
        <v>176</v>
      </c>
      <c r="C316" s="74"/>
    </row>
    <row r="317" spans="1:3">
      <c r="A317" s="74"/>
      <c r="B317" s="74"/>
      <c r="C317" s="92"/>
    </row>
    <row r="318" spans="1:3">
      <c r="A318" s="74"/>
      <c r="B318" s="74"/>
      <c r="C318" s="92"/>
    </row>
    <row r="319" spans="1:3">
      <c r="A319" s="74"/>
      <c r="B319" s="74"/>
      <c r="C319" s="92"/>
    </row>
    <row r="320" spans="1:3">
      <c r="A320" s="74"/>
      <c r="B320" s="74"/>
      <c r="C320" s="92"/>
    </row>
    <row r="321" spans="1:3">
      <c r="A321" s="74"/>
      <c r="B321" s="74"/>
      <c r="C321" s="92"/>
    </row>
    <row r="322" spans="1:3">
      <c r="A322" s="74"/>
      <c r="B322" s="74"/>
      <c r="C322" s="92"/>
    </row>
    <row r="323" spans="1:3">
      <c r="A323" s="74"/>
      <c r="B323" s="74"/>
      <c r="C323" s="92"/>
    </row>
    <row r="324" spans="1:3" ht="39.6">
      <c r="A324" s="74">
        <v>41</v>
      </c>
      <c r="B324" s="74" t="s">
        <v>180</v>
      </c>
      <c r="C324" s="92" t="s">
        <v>639</v>
      </c>
    </row>
    <row r="325" spans="1:3">
      <c r="A325" s="74"/>
      <c r="B325" s="74"/>
      <c r="C325" s="92"/>
    </row>
    <row r="326" spans="1:3">
      <c r="A326" s="74"/>
      <c r="B326" s="74"/>
      <c r="C326" s="92"/>
    </row>
    <row r="327" spans="1:3">
      <c r="A327" s="74"/>
      <c r="B327" s="74"/>
      <c r="C327" s="92"/>
    </row>
    <row r="328" spans="1:3">
      <c r="A328" s="74"/>
      <c r="B328" s="74"/>
      <c r="C328" s="92"/>
    </row>
    <row r="329" spans="1:3">
      <c r="A329" s="74"/>
      <c r="B329" s="74"/>
      <c r="C329" s="92"/>
    </row>
    <row r="330" spans="1:3">
      <c r="A330" s="74"/>
      <c r="B330" s="74"/>
      <c r="C330" s="92"/>
    </row>
    <row r="331" spans="1:3">
      <c r="A331" s="74"/>
      <c r="B331" s="74"/>
      <c r="C331" s="92"/>
    </row>
    <row r="332" spans="1:3" ht="36.9" customHeight="1">
      <c r="A332" s="74">
        <v>42</v>
      </c>
      <c r="B332" s="74" t="s">
        <v>184</v>
      </c>
      <c r="C332" s="74"/>
    </row>
    <row r="333" spans="1:3">
      <c r="A333" s="74"/>
      <c r="B333" s="74"/>
      <c r="C333" s="92"/>
    </row>
    <row r="334" spans="1:3">
      <c r="A334" s="74"/>
      <c r="B334" s="74"/>
      <c r="C334" s="92"/>
    </row>
    <row r="335" spans="1:3">
      <c r="A335" s="74"/>
      <c r="B335" s="74"/>
      <c r="C335" s="92"/>
    </row>
    <row r="336" spans="1:3">
      <c r="A336" s="74"/>
      <c r="B336" s="74"/>
      <c r="C336" s="92"/>
    </row>
    <row r="337" spans="1:3">
      <c r="A337" s="74"/>
      <c r="B337" s="74"/>
      <c r="C337" s="92"/>
    </row>
    <row r="338" spans="1:3">
      <c r="A338" s="74"/>
      <c r="B338" s="74"/>
      <c r="C338" s="92"/>
    </row>
    <row r="339" spans="1:3">
      <c r="A339" s="74"/>
      <c r="B339" s="74"/>
      <c r="C339" s="92"/>
    </row>
    <row r="340" spans="1:3" ht="39.6">
      <c r="A340" s="74">
        <v>43</v>
      </c>
      <c r="B340" s="74" t="s">
        <v>188</v>
      </c>
      <c r="C340" s="92" t="s">
        <v>640</v>
      </c>
    </row>
    <row r="341" spans="1:3">
      <c r="A341" s="74"/>
      <c r="B341" s="74"/>
      <c r="C341" s="92"/>
    </row>
    <row r="342" spans="1:3">
      <c r="A342" s="74"/>
      <c r="B342" s="74"/>
      <c r="C342" s="92"/>
    </row>
    <row r="343" spans="1:3">
      <c r="A343" s="74"/>
      <c r="B343" s="74"/>
      <c r="C343" s="92"/>
    </row>
    <row r="344" spans="1:3">
      <c r="A344" s="74"/>
      <c r="B344" s="74"/>
      <c r="C344" s="92"/>
    </row>
    <row r="345" spans="1:3">
      <c r="A345" s="74"/>
      <c r="B345" s="74"/>
      <c r="C345" s="92"/>
    </row>
    <row r="346" spans="1:3">
      <c r="A346" s="74"/>
      <c r="B346" s="74"/>
      <c r="C346" s="92"/>
    </row>
    <row r="347" spans="1:3">
      <c r="A347" s="74"/>
      <c r="B347" s="74"/>
      <c r="C347" s="92"/>
    </row>
    <row r="348" spans="1:3">
      <c r="A348" s="74">
        <v>44</v>
      </c>
      <c r="B348" s="74" t="s">
        <v>193</v>
      </c>
      <c r="C348" s="74"/>
    </row>
    <row r="349" spans="1:3">
      <c r="A349" s="74"/>
      <c r="B349" s="74"/>
      <c r="C349" s="92"/>
    </row>
    <row r="350" spans="1:3">
      <c r="A350" s="74"/>
      <c r="B350" s="74"/>
      <c r="C350" s="92"/>
    </row>
    <row r="351" spans="1:3">
      <c r="A351" s="74"/>
      <c r="B351" s="74"/>
      <c r="C351" s="92"/>
    </row>
    <row r="352" spans="1:3">
      <c r="A352" s="74"/>
      <c r="B352" s="74"/>
      <c r="C352" s="92"/>
    </row>
    <row r="353" spans="1:3">
      <c r="A353" s="74"/>
      <c r="B353" s="74"/>
      <c r="C353" s="92"/>
    </row>
    <row r="354" spans="1:3">
      <c r="A354" s="74"/>
      <c r="B354" s="74"/>
      <c r="C354" s="92"/>
    </row>
    <row r="355" spans="1:3">
      <c r="A355" s="74"/>
      <c r="B355" s="74"/>
      <c r="C355" s="92"/>
    </row>
    <row r="356" spans="1:3" ht="39.6">
      <c r="A356" s="74">
        <v>45</v>
      </c>
      <c r="B356" s="92" t="s">
        <v>641</v>
      </c>
      <c r="C356" s="92" t="s">
        <v>642</v>
      </c>
    </row>
    <row r="357" spans="1:3">
      <c r="A357" s="74"/>
      <c r="B357" s="74"/>
      <c r="C357" s="92"/>
    </row>
    <row r="358" spans="1:3">
      <c r="A358" s="74"/>
      <c r="B358" s="74"/>
      <c r="C358" s="92"/>
    </row>
    <row r="359" spans="1:3">
      <c r="A359" s="74"/>
      <c r="B359" s="74"/>
      <c r="C359" s="92"/>
    </row>
    <row r="360" spans="1:3">
      <c r="A360" s="74"/>
      <c r="B360" s="74"/>
      <c r="C360" s="92"/>
    </row>
    <row r="361" spans="1:3">
      <c r="A361" s="74"/>
      <c r="B361" s="74"/>
      <c r="C361" s="92"/>
    </row>
    <row r="362" spans="1:3">
      <c r="A362" s="74"/>
      <c r="B362" s="74"/>
      <c r="C362" s="92"/>
    </row>
    <row r="363" spans="1:3">
      <c r="A363" s="74"/>
      <c r="B363" s="74"/>
      <c r="C363" s="92"/>
    </row>
    <row r="364" spans="1:3" ht="26.4">
      <c r="A364" s="74">
        <v>46</v>
      </c>
      <c r="B364" s="92" t="s">
        <v>643</v>
      </c>
      <c r="C364" s="74"/>
    </row>
    <row r="365" spans="1:3">
      <c r="A365" s="74"/>
      <c r="B365" s="74"/>
      <c r="C365" s="92"/>
    </row>
    <row r="366" spans="1:3">
      <c r="A366" s="74"/>
      <c r="B366" s="74"/>
      <c r="C366" s="92"/>
    </row>
    <row r="367" spans="1:3">
      <c r="A367" s="74"/>
      <c r="B367" s="74"/>
      <c r="C367" s="92"/>
    </row>
    <row r="368" spans="1:3">
      <c r="A368" s="74"/>
      <c r="B368" s="74"/>
      <c r="C368" s="92"/>
    </row>
    <row r="369" spans="1:3">
      <c r="A369" s="74"/>
      <c r="B369" s="74"/>
      <c r="C369" s="92"/>
    </row>
    <row r="370" spans="1:3">
      <c r="A370" s="74"/>
      <c r="B370" s="74"/>
      <c r="C370" s="92"/>
    </row>
    <row r="371" spans="1:3">
      <c r="A371" s="74"/>
      <c r="B371" s="74"/>
      <c r="C371" s="92"/>
    </row>
    <row r="372" spans="1:3" ht="26.4">
      <c r="A372" s="74">
        <v>47</v>
      </c>
      <c r="B372" s="92" t="s">
        <v>644</v>
      </c>
      <c r="C372" s="74"/>
    </row>
    <row r="373" spans="1:3">
      <c r="A373" s="74"/>
      <c r="B373" s="74"/>
      <c r="C373" s="92"/>
    </row>
    <row r="374" spans="1:3">
      <c r="A374" s="74"/>
      <c r="B374" s="74"/>
      <c r="C374" s="92"/>
    </row>
    <row r="375" spans="1:3">
      <c r="A375" s="74"/>
      <c r="B375" s="74"/>
      <c r="C375" s="92"/>
    </row>
    <row r="376" spans="1:3">
      <c r="A376" s="74"/>
      <c r="B376" s="74"/>
      <c r="C376" s="92"/>
    </row>
    <row r="377" spans="1:3">
      <c r="A377" s="74"/>
      <c r="B377" s="74"/>
      <c r="C377" s="92"/>
    </row>
    <row r="378" spans="1:3">
      <c r="A378" s="74"/>
      <c r="B378" s="74"/>
      <c r="C378" s="92"/>
    </row>
    <row r="379" spans="1:3">
      <c r="A379" s="74"/>
      <c r="B379" s="74"/>
      <c r="C379" s="92"/>
    </row>
    <row r="380" spans="1:3">
      <c r="A380" s="74">
        <v>48</v>
      </c>
      <c r="B380" s="74" t="s">
        <v>207</v>
      </c>
      <c r="C380" s="74"/>
    </row>
    <row r="381" spans="1:3">
      <c r="A381" s="74"/>
      <c r="B381" s="74"/>
      <c r="C381" s="92"/>
    </row>
    <row r="382" spans="1:3">
      <c r="A382" s="74"/>
      <c r="B382" s="74"/>
      <c r="C382" s="92"/>
    </row>
    <row r="383" spans="1:3">
      <c r="A383" s="74"/>
      <c r="B383" s="74"/>
      <c r="C383" s="92"/>
    </row>
    <row r="384" spans="1:3">
      <c r="A384" s="74"/>
      <c r="B384" s="74"/>
      <c r="C384" s="92"/>
    </row>
    <row r="385" spans="1:3">
      <c r="A385" s="74"/>
      <c r="B385" s="74"/>
      <c r="C385" s="92"/>
    </row>
    <row r="386" spans="1:3">
      <c r="A386" s="74"/>
      <c r="B386" s="74"/>
      <c r="C386" s="92"/>
    </row>
    <row r="387" spans="1:3">
      <c r="A387" s="74"/>
      <c r="B387" s="74"/>
      <c r="C387" s="92"/>
    </row>
    <row r="388" spans="1:3">
      <c r="A388" s="74">
        <v>49</v>
      </c>
      <c r="B388" s="74" t="s">
        <v>213</v>
      </c>
      <c r="C388" s="74"/>
    </row>
    <row r="389" spans="1:3">
      <c r="A389" s="74"/>
      <c r="B389" s="74"/>
      <c r="C389" s="92"/>
    </row>
    <row r="390" spans="1:3">
      <c r="A390" s="74"/>
      <c r="B390" s="74"/>
      <c r="C390" s="92"/>
    </row>
    <row r="391" spans="1:3">
      <c r="A391" s="74"/>
      <c r="B391" s="74"/>
      <c r="C391" s="92"/>
    </row>
    <row r="392" spans="1:3">
      <c r="A392" s="74"/>
      <c r="B392" s="74"/>
      <c r="C392" s="92"/>
    </row>
    <row r="393" spans="1:3">
      <c r="A393" s="74"/>
      <c r="B393" s="74"/>
      <c r="C393" s="92"/>
    </row>
    <row r="394" spans="1:3">
      <c r="A394" s="74"/>
      <c r="B394" s="74"/>
      <c r="C394" s="92"/>
    </row>
    <row r="395" spans="1:3">
      <c r="A395" s="74"/>
      <c r="B395" s="74"/>
      <c r="C395" s="92"/>
    </row>
    <row r="396" spans="1:3">
      <c r="A396" s="74">
        <v>50</v>
      </c>
      <c r="B396" s="74" t="s">
        <v>216</v>
      </c>
      <c r="C396" s="74"/>
    </row>
    <row r="397" spans="1:3">
      <c r="A397" s="74"/>
      <c r="B397" s="74"/>
      <c r="C397" s="92"/>
    </row>
    <row r="398" spans="1:3">
      <c r="A398" s="74"/>
      <c r="B398" s="74"/>
      <c r="C398" s="92"/>
    </row>
    <row r="399" spans="1:3">
      <c r="A399" s="74"/>
      <c r="B399" s="74"/>
      <c r="C399" s="92"/>
    </row>
    <row r="400" spans="1:3">
      <c r="A400" s="74"/>
      <c r="B400" s="74"/>
      <c r="C400" s="92"/>
    </row>
    <row r="401" spans="1:3">
      <c r="A401" s="74"/>
      <c r="B401" s="74"/>
      <c r="C401" s="92"/>
    </row>
    <row r="402" spans="1:3">
      <c r="A402" s="74"/>
      <c r="B402" s="74"/>
      <c r="C402" s="92"/>
    </row>
    <row r="403" spans="1:3">
      <c r="A403" s="74"/>
      <c r="B403" s="74"/>
      <c r="C403" s="92"/>
    </row>
    <row r="404" spans="1:3">
      <c r="A404" s="74">
        <v>51</v>
      </c>
      <c r="B404" s="74" t="s">
        <v>219</v>
      </c>
      <c r="C404" s="74"/>
    </row>
    <row r="405" spans="1:3">
      <c r="A405" s="74"/>
      <c r="B405" s="74"/>
      <c r="C405" s="92"/>
    </row>
    <row r="406" spans="1:3">
      <c r="A406" s="74"/>
      <c r="B406" s="74"/>
      <c r="C406" s="92"/>
    </row>
    <row r="407" spans="1:3">
      <c r="A407" s="74"/>
      <c r="B407" s="74"/>
      <c r="C407" s="92"/>
    </row>
    <row r="408" spans="1:3">
      <c r="A408" s="74"/>
      <c r="B408" s="74"/>
      <c r="C408" s="92"/>
    </row>
    <row r="409" spans="1:3">
      <c r="A409" s="74"/>
      <c r="B409" s="74"/>
      <c r="C409" s="92"/>
    </row>
    <row r="410" spans="1:3">
      <c r="A410" s="74"/>
      <c r="B410" s="74"/>
      <c r="C410" s="92"/>
    </row>
    <row r="411" spans="1:3">
      <c r="A411" s="74"/>
      <c r="B411" s="74"/>
      <c r="C411" s="92"/>
    </row>
    <row r="412" spans="1:3">
      <c r="A412" s="74">
        <v>52</v>
      </c>
      <c r="B412" s="74" t="s">
        <v>645</v>
      </c>
      <c r="C412" s="74"/>
    </row>
    <row r="413" spans="1:3">
      <c r="A413" s="74"/>
      <c r="B413" s="74"/>
      <c r="C413" s="92"/>
    </row>
    <row r="414" spans="1:3">
      <c r="A414" s="74"/>
      <c r="B414" s="74"/>
      <c r="C414" s="92"/>
    </row>
    <row r="415" spans="1:3">
      <c r="A415" s="74"/>
      <c r="B415" s="74"/>
      <c r="C415" s="92"/>
    </row>
    <row r="416" spans="1:3">
      <c r="A416" s="74"/>
      <c r="B416" s="74"/>
      <c r="C416" s="92"/>
    </row>
    <row r="417" spans="1:3">
      <c r="A417" s="74"/>
      <c r="B417" s="74"/>
      <c r="C417" s="92"/>
    </row>
    <row r="418" spans="1:3">
      <c r="A418" s="74"/>
      <c r="B418" s="74"/>
      <c r="C418" s="92"/>
    </row>
    <row r="419" spans="1:3">
      <c r="A419" s="97"/>
      <c r="B419" s="97"/>
      <c r="C419" s="98"/>
    </row>
    <row r="420" spans="1:3">
      <c r="A420" s="74">
        <v>53</v>
      </c>
      <c r="B420" s="92" t="s">
        <v>646</v>
      </c>
      <c r="C420" s="74"/>
    </row>
    <row r="421" spans="1:3">
      <c r="A421" s="74"/>
      <c r="B421" s="74"/>
      <c r="C421" s="92"/>
    </row>
    <row r="422" spans="1:3">
      <c r="A422" s="74"/>
      <c r="B422" s="74"/>
      <c r="C422" s="92"/>
    </row>
    <row r="423" spans="1:3">
      <c r="A423" s="74"/>
      <c r="B423" s="74"/>
      <c r="C423" s="92"/>
    </row>
    <row r="424" spans="1:3">
      <c r="A424" s="74"/>
      <c r="B424" s="74"/>
      <c r="C424" s="92"/>
    </row>
    <row r="425" spans="1:3">
      <c r="A425" s="74"/>
      <c r="B425" s="74"/>
      <c r="C425" s="92"/>
    </row>
    <row r="426" spans="1:3">
      <c r="A426" s="74"/>
      <c r="B426" s="74"/>
      <c r="C426" s="92"/>
    </row>
    <row r="427" spans="1:3">
      <c r="A427" s="74"/>
      <c r="B427" s="74"/>
      <c r="C427" s="92"/>
    </row>
    <row r="428" spans="1:3" ht="26.4">
      <c r="A428" s="74">
        <v>54</v>
      </c>
      <c r="B428" s="92" t="s">
        <v>647</v>
      </c>
      <c r="C428" s="74"/>
    </row>
    <row r="429" spans="1:3">
      <c r="A429" s="74"/>
      <c r="B429" s="74"/>
      <c r="C429" s="92"/>
    </row>
    <row r="430" spans="1:3">
      <c r="A430" s="74"/>
      <c r="B430" s="74"/>
      <c r="C430" s="92"/>
    </row>
    <row r="431" spans="1:3">
      <c r="A431" s="74"/>
      <c r="B431" s="74"/>
      <c r="C431" s="92"/>
    </row>
    <row r="432" spans="1:3">
      <c r="A432" s="74"/>
      <c r="B432" s="74"/>
      <c r="C432" s="92"/>
    </row>
    <row r="433" spans="1:3">
      <c r="A433" s="74"/>
      <c r="B433" s="74"/>
      <c r="C433" s="92"/>
    </row>
    <row r="434" spans="1:3">
      <c r="A434" s="74"/>
      <c r="B434" s="74"/>
      <c r="C434" s="92"/>
    </row>
    <row r="435" spans="1:3">
      <c r="A435" s="74"/>
      <c r="B435" s="74"/>
      <c r="C435" s="92"/>
    </row>
    <row r="436" spans="1:3">
      <c r="A436" s="74">
        <v>55</v>
      </c>
      <c r="B436" s="74" t="s">
        <v>230</v>
      </c>
      <c r="C436" s="74"/>
    </row>
    <row r="437" spans="1:3">
      <c r="A437" s="74"/>
      <c r="B437" s="74"/>
      <c r="C437" s="92"/>
    </row>
    <row r="438" spans="1:3">
      <c r="A438" s="74"/>
      <c r="B438" s="74"/>
      <c r="C438" s="92"/>
    </row>
    <row r="439" spans="1:3">
      <c r="A439" s="74"/>
      <c r="B439" s="74"/>
      <c r="C439" s="92"/>
    </row>
    <row r="440" spans="1:3">
      <c r="A440" s="74"/>
      <c r="B440" s="74"/>
      <c r="C440" s="92"/>
    </row>
    <row r="441" spans="1:3">
      <c r="A441" s="74"/>
      <c r="B441" s="74"/>
      <c r="C441" s="92"/>
    </row>
    <row r="442" spans="1:3">
      <c r="A442" s="74"/>
      <c r="B442" s="74"/>
      <c r="C442" s="92"/>
    </row>
    <row r="443" spans="1:3">
      <c r="A443" s="74"/>
      <c r="B443" s="74"/>
      <c r="C443" s="92"/>
    </row>
    <row r="444" spans="1:3">
      <c r="A444" s="74">
        <v>56</v>
      </c>
      <c r="B444" s="74" t="s">
        <v>648</v>
      </c>
      <c r="C444" s="74"/>
    </row>
    <row r="445" spans="1:3">
      <c r="A445" s="74"/>
      <c r="B445" s="74"/>
      <c r="C445" s="92"/>
    </row>
    <row r="446" spans="1:3">
      <c r="A446" s="74"/>
      <c r="B446" s="74"/>
      <c r="C446" s="92"/>
    </row>
    <row r="447" spans="1:3">
      <c r="A447" s="74"/>
      <c r="B447" s="74"/>
      <c r="C447" s="92"/>
    </row>
    <row r="448" spans="1:3">
      <c r="A448" s="74"/>
      <c r="B448" s="74"/>
      <c r="C448" s="92"/>
    </row>
    <row r="449" spans="1:3">
      <c r="A449" s="74"/>
      <c r="B449" s="74"/>
      <c r="C449" s="92"/>
    </row>
    <row r="450" spans="1:3">
      <c r="A450" s="74"/>
      <c r="B450" s="74"/>
      <c r="C450" s="92"/>
    </row>
    <row r="451" spans="1:3">
      <c r="A451" s="74"/>
      <c r="B451" s="74"/>
      <c r="C451" s="92"/>
    </row>
    <row r="452" spans="1:3" ht="26.4">
      <c r="A452" s="74">
        <v>57</v>
      </c>
      <c r="B452" s="92" t="s">
        <v>649</v>
      </c>
      <c r="C452" s="74"/>
    </row>
    <row r="453" spans="1:3">
      <c r="A453" s="74"/>
      <c r="B453" s="92"/>
      <c r="C453" s="74"/>
    </row>
    <row r="454" spans="1:3">
      <c r="A454" s="74"/>
      <c r="B454" s="92"/>
      <c r="C454" s="74"/>
    </row>
    <row r="455" spans="1:3">
      <c r="A455" s="74"/>
      <c r="B455" s="92"/>
      <c r="C455" s="74"/>
    </row>
    <row r="456" spans="1:3">
      <c r="A456" s="74"/>
      <c r="B456" s="92"/>
      <c r="C456" s="74"/>
    </row>
    <row r="457" spans="1:3">
      <c r="A457" s="74"/>
      <c r="B457" s="92"/>
      <c r="C457" s="74"/>
    </row>
    <row r="458" spans="1:3">
      <c r="A458" s="74"/>
      <c r="B458" s="92"/>
      <c r="C458" s="74"/>
    </row>
    <row r="459" spans="1:3">
      <c r="A459" s="74"/>
      <c r="B459" s="92"/>
      <c r="C459" s="74"/>
    </row>
    <row r="460" spans="1:3" ht="26.4">
      <c r="A460" s="74">
        <v>58</v>
      </c>
      <c r="B460" s="92" t="s">
        <v>650</v>
      </c>
      <c r="C460" s="74"/>
    </row>
    <row r="461" spans="1:3">
      <c r="A461" s="74"/>
      <c r="B461" s="92"/>
      <c r="C461" s="74"/>
    </row>
    <row r="462" spans="1:3">
      <c r="A462" s="74"/>
      <c r="B462" s="92"/>
      <c r="C462" s="74"/>
    </row>
    <row r="463" spans="1:3">
      <c r="A463" s="74"/>
      <c r="B463" s="92"/>
      <c r="C463" s="74"/>
    </row>
    <row r="464" spans="1:3">
      <c r="A464" s="74"/>
      <c r="B464" s="92"/>
      <c r="C464" s="74"/>
    </row>
    <row r="465" spans="1:3">
      <c r="A465" s="74"/>
      <c r="B465" s="92"/>
      <c r="C465" s="74"/>
    </row>
    <row r="466" spans="1:3">
      <c r="A466" s="74"/>
      <c r="B466" s="92"/>
      <c r="C466" s="74"/>
    </row>
    <row r="467" spans="1:3">
      <c r="A467" s="74"/>
      <c r="B467" s="92"/>
      <c r="C467" s="74"/>
    </row>
    <row r="468" spans="1:3" ht="26.4">
      <c r="A468" s="74">
        <v>59</v>
      </c>
      <c r="B468" s="92" t="s">
        <v>651</v>
      </c>
      <c r="C468" s="74"/>
    </row>
    <row r="469" spans="1:3">
      <c r="A469" s="74"/>
      <c r="B469" s="92"/>
      <c r="C469" s="74"/>
    </row>
    <row r="470" spans="1:3">
      <c r="A470" s="74"/>
      <c r="B470" s="92"/>
      <c r="C470" s="74"/>
    </row>
    <row r="471" spans="1:3">
      <c r="A471" s="74"/>
      <c r="B471" s="92"/>
      <c r="C471" s="74"/>
    </row>
    <row r="472" spans="1:3">
      <c r="A472" s="74"/>
      <c r="B472" s="92"/>
      <c r="C472" s="74"/>
    </row>
    <row r="473" spans="1:3">
      <c r="A473" s="74"/>
      <c r="B473" s="92"/>
      <c r="C473" s="74"/>
    </row>
    <row r="474" spans="1:3">
      <c r="A474" s="74"/>
      <c r="B474" s="92"/>
      <c r="C474" s="74"/>
    </row>
    <row r="475" spans="1:3">
      <c r="A475" s="74"/>
      <c r="B475" s="92"/>
      <c r="C475" s="74"/>
    </row>
    <row r="476" spans="1:3" ht="26.4">
      <c r="A476" s="74">
        <v>60</v>
      </c>
      <c r="B476" s="92" t="s">
        <v>652</v>
      </c>
      <c r="C476" s="74"/>
    </row>
    <row r="477" spans="1:3">
      <c r="A477" s="74"/>
      <c r="B477" s="92"/>
      <c r="C477" s="74"/>
    </row>
    <row r="478" spans="1:3">
      <c r="A478" s="74"/>
      <c r="B478" s="92"/>
      <c r="C478" s="74"/>
    </row>
    <row r="479" spans="1:3">
      <c r="A479" s="74"/>
      <c r="B479" s="92"/>
      <c r="C479" s="74"/>
    </row>
    <row r="480" spans="1:3">
      <c r="A480" s="74"/>
      <c r="B480" s="92"/>
      <c r="C480" s="74"/>
    </row>
    <row r="481" spans="1:3">
      <c r="A481" s="74"/>
      <c r="B481" s="92"/>
      <c r="C481" s="74"/>
    </row>
    <row r="482" spans="1:3">
      <c r="A482" s="74"/>
      <c r="B482" s="92"/>
      <c r="C482" s="74"/>
    </row>
    <row r="483" spans="1:3">
      <c r="A483" s="74"/>
      <c r="B483" s="92"/>
      <c r="C483" s="74"/>
    </row>
    <row r="484" spans="1:3">
      <c r="A484" s="74">
        <v>61</v>
      </c>
      <c r="B484" s="74" t="s">
        <v>653</v>
      </c>
      <c r="C484" s="74"/>
    </row>
    <row r="485" spans="1:3">
      <c r="A485" s="74"/>
      <c r="B485" s="74"/>
      <c r="C485" s="74"/>
    </row>
    <row r="486" spans="1:3">
      <c r="A486" s="74"/>
      <c r="B486" s="74"/>
      <c r="C486" s="74"/>
    </row>
    <row r="487" spans="1:3">
      <c r="A487" s="74"/>
      <c r="B487" s="74"/>
      <c r="C487" s="74"/>
    </row>
    <row r="488" spans="1:3">
      <c r="A488" s="74"/>
      <c r="B488" s="74"/>
      <c r="C488" s="74"/>
    </row>
    <row r="489" spans="1:3">
      <c r="A489" s="74"/>
      <c r="B489" s="74"/>
      <c r="C489" s="74"/>
    </row>
    <row r="490" spans="1:3">
      <c r="A490" s="74"/>
      <c r="B490" s="74"/>
      <c r="C490" s="74"/>
    </row>
    <row r="491" spans="1:3">
      <c r="A491" s="74"/>
      <c r="B491" s="74"/>
      <c r="C491" s="74"/>
    </row>
    <row r="492" spans="1:3" ht="26.4">
      <c r="A492" s="74">
        <v>62</v>
      </c>
      <c r="B492" s="92" t="s">
        <v>654</v>
      </c>
      <c r="C492" s="74"/>
    </row>
    <row r="493" spans="1:3">
      <c r="A493" s="74"/>
      <c r="B493" s="92"/>
      <c r="C493" s="74"/>
    </row>
    <row r="494" spans="1:3">
      <c r="A494" s="74"/>
      <c r="B494" s="92"/>
      <c r="C494" s="74"/>
    </row>
    <row r="495" spans="1:3">
      <c r="A495" s="74"/>
      <c r="B495" s="92"/>
      <c r="C495" s="74"/>
    </row>
    <row r="496" spans="1:3">
      <c r="A496" s="74"/>
      <c r="B496" s="92"/>
      <c r="C496" s="74"/>
    </row>
    <row r="497" spans="1:3">
      <c r="A497" s="74"/>
      <c r="B497" s="92"/>
      <c r="C497" s="74"/>
    </row>
    <row r="498" spans="1:3">
      <c r="A498" s="74"/>
      <c r="B498" s="92"/>
      <c r="C498" s="74"/>
    </row>
    <row r="499" spans="1:3">
      <c r="A499" s="74"/>
      <c r="B499" s="92"/>
      <c r="C499" s="74"/>
    </row>
    <row r="500" spans="1:3" ht="26.4">
      <c r="A500" s="74">
        <v>63</v>
      </c>
      <c r="B500" s="92" t="s">
        <v>655</v>
      </c>
      <c r="C500" s="74"/>
    </row>
    <row r="501" spans="1:3">
      <c r="A501" s="74"/>
      <c r="B501" s="92"/>
      <c r="C501" s="74"/>
    </row>
    <row r="502" spans="1:3">
      <c r="A502" s="74"/>
      <c r="B502" s="92"/>
      <c r="C502" s="74"/>
    </row>
    <row r="503" spans="1:3">
      <c r="A503" s="74"/>
      <c r="B503" s="92"/>
      <c r="C503" s="74"/>
    </row>
    <row r="504" spans="1:3">
      <c r="A504" s="74"/>
      <c r="B504" s="92"/>
      <c r="C504" s="74"/>
    </row>
    <row r="505" spans="1:3">
      <c r="A505" s="74"/>
      <c r="B505" s="92"/>
      <c r="C505" s="74"/>
    </row>
    <row r="506" spans="1:3">
      <c r="A506" s="74"/>
      <c r="B506" s="92"/>
      <c r="C506" s="74"/>
    </row>
    <row r="507" spans="1:3">
      <c r="A507" s="74"/>
      <c r="B507" s="92"/>
      <c r="C507" s="74"/>
    </row>
    <row r="508" spans="1:3">
      <c r="A508" s="74">
        <v>64</v>
      </c>
      <c r="B508" s="74" t="s">
        <v>656</v>
      </c>
      <c r="C508" s="74"/>
    </row>
    <row r="509" spans="1:3">
      <c r="A509" s="74"/>
      <c r="B509" s="74"/>
      <c r="C509" s="74"/>
    </row>
    <row r="510" spans="1:3">
      <c r="A510" s="74"/>
      <c r="B510" s="74"/>
      <c r="C510" s="74"/>
    </row>
    <row r="511" spans="1:3">
      <c r="A511" s="74"/>
      <c r="B511" s="74"/>
      <c r="C511" s="74"/>
    </row>
    <row r="512" spans="1:3">
      <c r="A512" s="74"/>
      <c r="B512" s="74"/>
      <c r="C512" s="74"/>
    </row>
    <row r="513" spans="1:3">
      <c r="A513" s="74"/>
      <c r="B513" s="74"/>
      <c r="C513" s="74"/>
    </row>
    <row r="514" spans="1:3">
      <c r="A514" s="74"/>
      <c r="B514" s="74"/>
      <c r="C514" s="74"/>
    </row>
    <row r="515" spans="1:3">
      <c r="A515" s="74"/>
      <c r="B515" s="74"/>
      <c r="C515" s="74"/>
    </row>
    <row r="516" spans="1:3">
      <c r="A516" s="74">
        <v>65</v>
      </c>
      <c r="B516" s="74" t="s">
        <v>657</v>
      </c>
      <c r="C516" s="74"/>
    </row>
    <row r="517" spans="1:3">
      <c r="A517" s="74"/>
      <c r="B517" s="74"/>
      <c r="C517" s="74"/>
    </row>
    <row r="518" spans="1:3">
      <c r="A518" s="74"/>
      <c r="B518" s="74"/>
      <c r="C518" s="74"/>
    </row>
    <row r="519" spans="1:3">
      <c r="A519" s="74"/>
      <c r="B519" s="74"/>
      <c r="C519" s="74"/>
    </row>
    <row r="520" spans="1:3">
      <c r="A520" s="74"/>
      <c r="B520" s="74"/>
      <c r="C520" s="74"/>
    </row>
    <row r="521" spans="1:3">
      <c r="A521" s="74"/>
      <c r="B521" s="74"/>
      <c r="C521" s="74"/>
    </row>
    <row r="522" spans="1:3">
      <c r="A522" s="74"/>
      <c r="B522" s="74"/>
      <c r="C522" s="74"/>
    </row>
    <row r="523" spans="1:3">
      <c r="A523" s="74"/>
      <c r="B523" s="74"/>
      <c r="C523" s="74"/>
    </row>
    <row r="524" spans="1:3">
      <c r="A524" s="74">
        <v>66</v>
      </c>
      <c r="B524" s="74" t="s">
        <v>658</v>
      </c>
      <c r="C524" s="74"/>
    </row>
    <row r="525" spans="1:3">
      <c r="A525" s="74"/>
      <c r="B525" s="74"/>
      <c r="C525" s="74"/>
    </row>
    <row r="526" spans="1:3">
      <c r="A526" s="74"/>
      <c r="B526" s="74"/>
      <c r="C526" s="74"/>
    </row>
    <row r="527" spans="1:3">
      <c r="A527" s="74"/>
      <c r="B527" s="74"/>
      <c r="C527" s="74"/>
    </row>
    <row r="528" spans="1:3">
      <c r="A528" s="74"/>
      <c r="B528" s="74"/>
      <c r="C528" s="74"/>
    </row>
    <row r="529" spans="1:3">
      <c r="A529" s="74"/>
      <c r="B529" s="74"/>
      <c r="C529" s="74"/>
    </row>
    <row r="530" spans="1:3">
      <c r="A530" s="74"/>
      <c r="B530" s="74"/>
      <c r="C530" s="74"/>
    </row>
    <row r="531" spans="1:3">
      <c r="A531" s="74"/>
      <c r="B531" s="74"/>
      <c r="C531" s="74"/>
    </row>
    <row r="532" spans="1:3">
      <c r="A532" s="74">
        <v>67</v>
      </c>
      <c r="B532" s="74" t="s">
        <v>659</v>
      </c>
      <c r="C532" s="74"/>
    </row>
    <row r="533" spans="1:3">
      <c r="A533" s="74"/>
      <c r="B533" s="74"/>
      <c r="C533" s="74"/>
    </row>
    <row r="534" spans="1:3">
      <c r="A534" s="74"/>
      <c r="B534" s="74"/>
      <c r="C534" s="74"/>
    </row>
    <row r="535" spans="1:3">
      <c r="A535" s="74"/>
      <c r="B535" s="74"/>
      <c r="C535" s="74"/>
    </row>
    <row r="536" spans="1:3">
      <c r="A536" s="74"/>
      <c r="B536" s="74"/>
      <c r="C536" s="74"/>
    </row>
    <row r="537" spans="1:3">
      <c r="A537" s="74"/>
      <c r="B537" s="74"/>
      <c r="C537" s="74"/>
    </row>
    <row r="538" spans="1:3">
      <c r="A538" s="74"/>
      <c r="B538" s="74"/>
      <c r="C538" s="74"/>
    </row>
    <row r="539" spans="1:3">
      <c r="A539" s="74"/>
      <c r="B539" s="74"/>
      <c r="C539" s="74"/>
    </row>
    <row r="540" spans="1:3" ht="39.6">
      <c r="A540" s="74">
        <v>68</v>
      </c>
      <c r="B540" s="74" t="s">
        <v>270</v>
      </c>
      <c r="C540" s="92" t="s">
        <v>660</v>
      </c>
    </row>
    <row r="541" spans="1:3">
      <c r="A541" s="74"/>
      <c r="B541" s="74"/>
      <c r="C541" s="92"/>
    </row>
    <row r="542" spans="1:3">
      <c r="A542" s="74"/>
      <c r="B542" s="74"/>
      <c r="C542" s="92"/>
    </row>
    <row r="543" spans="1:3">
      <c r="A543" s="74"/>
      <c r="B543" s="74"/>
      <c r="C543" s="92"/>
    </row>
    <row r="544" spans="1:3">
      <c r="A544" s="74"/>
      <c r="B544" s="74"/>
      <c r="C544" s="92"/>
    </row>
    <row r="545" spans="1:3">
      <c r="A545" s="74"/>
      <c r="B545" s="74"/>
      <c r="C545" s="92"/>
    </row>
    <row r="546" spans="1:3">
      <c r="A546" s="74"/>
      <c r="B546" s="74"/>
      <c r="C546" s="92"/>
    </row>
    <row r="547" spans="1:3">
      <c r="A547" s="74"/>
      <c r="B547" s="74"/>
      <c r="C547" s="92"/>
    </row>
    <row r="548" spans="1:3">
      <c r="A548" s="74">
        <v>69</v>
      </c>
      <c r="B548" s="74" t="s">
        <v>274</v>
      </c>
      <c r="C548" s="74"/>
    </row>
    <row r="549" spans="1:3">
      <c r="A549" s="74"/>
      <c r="B549" s="74"/>
      <c r="C549" s="74"/>
    </row>
    <row r="550" spans="1:3">
      <c r="A550" s="74"/>
      <c r="B550" s="74"/>
      <c r="C550" s="74"/>
    </row>
    <row r="551" spans="1:3">
      <c r="A551" s="74"/>
      <c r="B551" s="74"/>
      <c r="C551" s="74"/>
    </row>
    <row r="552" spans="1:3">
      <c r="A552" s="74"/>
      <c r="B552" s="74"/>
      <c r="C552" s="74"/>
    </row>
    <row r="553" spans="1:3">
      <c r="A553" s="74"/>
      <c r="B553" s="74"/>
      <c r="C553" s="74"/>
    </row>
    <row r="554" spans="1:3">
      <c r="A554" s="74"/>
      <c r="B554" s="74"/>
      <c r="C554" s="74"/>
    </row>
    <row r="555" spans="1:3">
      <c r="A555" s="74"/>
      <c r="B555" s="74"/>
      <c r="C555" s="74"/>
    </row>
    <row r="556" spans="1:3" ht="39.6">
      <c r="A556" s="74">
        <v>70</v>
      </c>
      <c r="B556" s="74" t="s">
        <v>276</v>
      </c>
      <c r="C556" s="92" t="s">
        <v>661</v>
      </c>
    </row>
    <row r="557" spans="1:3">
      <c r="A557" s="74"/>
      <c r="B557" s="74"/>
      <c r="C557" s="92"/>
    </row>
    <row r="558" spans="1:3">
      <c r="A558" s="74"/>
      <c r="B558" s="74"/>
      <c r="C558" s="92"/>
    </row>
    <row r="559" spans="1:3">
      <c r="A559" s="74"/>
      <c r="B559" s="74"/>
      <c r="C559" s="92"/>
    </row>
    <row r="560" spans="1:3">
      <c r="A560" s="74"/>
      <c r="B560" s="74"/>
      <c r="C560" s="92"/>
    </row>
    <row r="561" spans="1:3">
      <c r="A561" s="74"/>
      <c r="B561" s="74"/>
      <c r="C561" s="92"/>
    </row>
    <row r="562" spans="1:3">
      <c r="A562" s="74"/>
      <c r="B562" s="74"/>
      <c r="C562" s="92"/>
    </row>
    <row r="563" spans="1:3">
      <c r="A563" s="74"/>
      <c r="B563" s="74"/>
      <c r="C563" s="92"/>
    </row>
    <row r="564" spans="1:3">
      <c r="A564" s="74">
        <v>71</v>
      </c>
      <c r="B564" s="74" t="s">
        <v>281</v>
      </c>
      <c r="C564" s="74"/>
    </row>
    <row r="565" spans="1:3">
      <c r="A565" s="74"/>
      <c r="B565" s="74"/>
      <c r="C565" s="74"/>
    </row>
    <row r="566" spans="1:3">
      <c r="A566" s="74"/>
      <c r="B566" s="74"/>
      <c r="C566" s="74"/>
    </row>
    <row r="567" spans="1:3">
      <c r="A567" s="74"/>
      <c r="B567" s="74"/>
      <c r="C567" s="74"/>
    </row>
    <row r="568" spans="1:3">
      <c r="A568" s="74"/>
      <c r="B568" s="74"/>
      <c r="C568" s="74"/>
    </row>
    <row r="569" spans="1:3">
      <c r="A569" s="74"/>
      <c r="B569" s="74"/>
      <c r="C569" s="74"/>
    </row>
    <row r="570" spans="1:3">
      <c r="A570" s="74"/>
      <c r="B570" s="74"/>
      <c r="C570" s="74"/>
    </row>
    <row r="571" spans="1:3">
      <c r="A571" s="74"/>
      <c r="B571" s="74"/>
      <c r="C571" s="74"/>
    </row>
    <row r="572" spans="1:3" ht="39.6">
      <c r="A572" s="74">
        <v>72</v>
      </c>
      <c r="B572" s="74" t="s">
        <v>662</v>
      </c>
      <c r="C572" s="92" t="s">
        <v>663</v>
      </c>
    </row>
    <row r="573" spans="1:3">
      <c r="A573" s="74"/>
      <c r="B573" s="74"/>
      <c r="C573" s="92"/>
    </row>
    <row r="574" spans="1:3">
      <c r="A574" s="74"/>
      <c r="B574" s="74"/>
      <c r="C574" s="92"/>
    </row>
    <row r="575" spans="1:3">
      <c r="A575" s="74"/>
      <c r="B575" s="74"/>
      <c r="C575" s="92"/>
    </row>
    <row r="576" spans="1:3">
      <c r="A576" s="74"/>
      <c r="B576" s="74"/>
      <c r="C576" s="92"/>
    </row>
    <row r="577" spans="1:3">
      <c r="A577" s="74"/>
      <c r="B577" s="74"/>
      <c r="C577" s="92"/>
    </row>
    <row r="578" spans="1:3">
      <c r="A578" s="74"/>
      <c r="B578" s="74"/>
      <c r="C578" s="92"/>
    </row>
    <row r="579" spans="1:3">
      <c r="A579" s="74"/>
      <c r="B579" s="74"/>
      <c r="C579" s="92"/>
    </row>
    <row r="580" spans="1:3">
      <c r="A580" s="74">
        <v>73</v>
      </c>
      <c r="B580" s="74" t="s">
        <v>664</v>
      </c>
      <c r="C580" s="74"/>
    </row>
    <row r="581" spans="1:3">
      <c r="A581" s="74"/>
      <c r="B581" s="74"/>
      <c r="C581" s="74"/>
    </row>
    <row r="582" spans="1:3">
      <c r="A582" s="74"/>
      <c r="B582" s="74"/>
      <c r="C582" s="74"/>
    </row>
    <row r="583" spans="1:3">
      <c r="A583" s="74"/>
      <c r="B583" s="74"/>
      <c r="C583" s="74"/>
    </row>
    <row r="584" spans="1:3">
      <c r="A584" s="74"/>
      <c r="B584" s="74"/>
      <c r="C584" s="74"/>
    </row>
    <row r="585" spans="1:3">
      <c r="A585" s="74"/>
      <c r="B585" s="74"/>
      <c r="C585" s="74"/>
    </row>
    <row r="586" spans="1:3">
      <c r="A586" s="74"/>
      <c r="B586" s="74"/>
      <c r="C586" s="74"/>
    </row>
    <row r="587" spans="1:3">
      <c r="A587" s="74"/>
      <c r="B587" s="74"/>
      <c r="C587" s="74"/>
    </row>
    <row r="588" spans="1:3" ht="39.6">
      <c r="A588" s="74">
        <v>74</v>
      </c>
      <c r="B588" s="74" t="s">
        <v>665</v>
      </c>
      <c r="C588" s="92" t="s">
        <v>666</v>
      </c>
    </row>
    <row r="589" spans="1:3">
      <c r="A589" s="74"/>
      <c r="B589" s="74"/>
      <c r="C589" s="92"/>
    </row>
    <row r="590" spans="1:3">
      <c r="A590" s="74"/>
      <c r="B590" s="74"/>
      <c r="C590" s="92"/>
    </row>
    <row r="591" spans="1:3">
      <c r="A591" s="74"/>
      <c r="B591" s="74"/>
      <c r="C591" s="92"/>
    </row>
    <row r="592" spans="1:3">
      <c r="A592" s="74"/>
      <c r="B592" s="74"/>
      <c r="C592" s="92"/>
    </row>
    <row r="593" spans="1:3">
      <c r="A593" s="74"/>
      <c r="B593" s="74"/>
      <c r="C593" s="92"/>
    </row>
    <row r="594" spans="1:3">
      <c r="A594" s="74"/>
      <c r="B594" s="74"/>
      <c r="C594" s="92"/>
    </row>
    <row r="595" spans="1:3">
      <c r="A595" s="74"/>
      <c r="B595" s="74"/>
      <c r="C595" s="92"/>
    </row>
    <row r="596" spans="1:3">
      <c r="A596" s="74">
        <v>75</v>
      </c>
      <c r="B596" s="74" t="s">
        <v>667</v>
      </c>
      <c r="C596" s="74"/>
    </row>
    <row r="597" spans="1:3">
      <c r="A597" s="74"/>
      <c r="B597" s="74"/>
      <c r="C597" s="74"/>
    </row>
    <row r="598" spans="1:3">
      <c r="A598" s="74"/>
      <c r="B598" s="74"/>
      <c r="C598" s="74"/>
    </row>
    <row r="599" spans="1:3">
      <c r="A599" s="74"/>
      <c r="B599" s="74"/>
      <c r="C599" s="74"/>
    </row>
    <row r="600" spans="1:3">
      <c r="A600" s="74"/>
      <c r="B600" s="74"/>
      <c r="C600" s="74"/>
    </row>
    <row r="601" spans="1:3">
      <c r="A601" s="74"/>
      <c r="B601" s="74"/>
      <c r="C601" s="74"/>
    </row>
    <row r="602" spans="1:3">
      <c r="A602" s="74"/>
      <c r="B602" s="74"/>
      <c r="C602" s="74"/>
    </row>
    <row r="603" spans="1:3">
      <c r="A603" s="74"/>
      <c r="B603" s="74"/>
      <c r="C603" s="74"/>
    </row>
    <row r="604" spans="1:3">
      <c r="A604" s="74">
        <v>76</v>
      </c>
      <c r="B604" s="74" t="s">
        <v>668</v>
      </c>
      <c r="C604" s="74"/>
    </row>
    <row r="605" spans="1:3">
      <c r="A605" s="74"/>
      <c r="B605" s="74"/>
      <c r="C605" s="74"/>
    </row>
    <row r="606" spans="1:3">
      <c r="A606" s="74"/>
      <c r="B606" s="74"/>
      <c r="C606" s="74"/>
    </row>
    <row r="607" spans="1:3">
      <c r="A607" s="74"/>
      <c r="B607" s="74"/>
      <c r="C607" s="74"/>
    </row>
    <row r="608" spans="1:3">
      <c r="A608" s="74"/>
      <c r="B608" s="74"/>
      <c r="C608" s="74"/>
    </row>
    <row r="609" spans="1:3">
      <c r="A609" s="74"/>
      <c r="B609" s="74"/>
      <c r="C609" s="74"/>
    </row>
    <row r="610" spans="1:3">
      <c r="A610" s="74"/>
      <c r="B610" s="74"/>
      <c r="C610" s="74"/>
    </row>
    <row r="611" spans="1:3">
      <c r="A611" s="74"/>
      <c r="B611" s="74"/>
      <c r="C611" s="74"/>
    </row>
    <row r="612" spans="1:3" ht="39.6">
      <c r="A612" s="74">
        <v>77</v>
      </c>
      <c r="B612" s="74" t="s">
        <v>317</v>
      </c>
      <c r="C612" s="92" t="s">
        <v>669</v>
      </c>
    </row>
    <row r="613" spans="1:3">
      <c r="A613" s="74"/>
      <c r="B613" s="74"/>
      <c r="C613" s="92"/>
    </row>
    <row r="614" spans="1:3">
      <c r="A614" s="74"/>
      <c r="B614" s="74"/>
      <c r="C614" s="92"/>
    </row>
    <row r="615" spans="1:3">
      <c r="A615" s="74"/>
      <c r="B615" s="74"/>
      <c r="C615" s="92"/>
    </row>
    <row r="616" spans="1:3">
      <c r="A616" s="74"/>
      <c r="B616" s="74"/>
      <c r="C616" s="92"/>
    </row>
    <row r="617" spans="1:3">
      <c r="A617" s="74"/>
      <c r="B617" s="74"/>
      <c r="C617" s="92"/>
    </row>
    <row r="618" spans="1:3">
      <c r="A618" s="74"/>
      <c r="B618" s="74"/>
      <c r="C618" s="92"/>
    </row>
    <row r="619" spans="1:3">
      <c r="A619" s="74"/>
      <c r="B619" s="74"/>
      <c r="C619" s="92"/>
    </row>
    <row r="620" spans="1:3">
      <c r="A620" s="74">
        <v>78</v>
      </c>
      <c r="B620" s="74" t="s">
        <v>319</v>
      </c>
      <c r="C620" s="74"/>
    </row>
    <row r="621" spans="1:3">
      <c r="A621" s="74"/>
      <c r="B621" s="74"/>
      <c r="C621" s="74"/>
    </row>
    <row r="622" spans="1:3">
      <c r="A622" s="74"/>
      <c r="B622" s="74"/>
      <c r="C622" s="74"/>
    </row>
    <row r="623" spans="1:3">
      <c r="A623" s="74"/>
      <c r="B623" s="74"/>
      <c r="C623" s="74"/>
    </row>
    <row r="624" spans="1:3">
      <c r="A624" s="74"/>
      <c r="B624" s="74"/>
      <c r="C624" s="74"/>
    </row>
    <row r="625" spans="1:3">
      <c r="A625" s="74"/>
      <c r="B625" s="74"/>
      <c r="C625" s="74"/>
    </row>
    <row r="626" spans="1:3">
      <c r="A626" s="74"/>
      <c r="B626" s="74"/>
      <c r="C626" s="74"/>
    </row>
    <row r="627" spans="1:3">
      <c r="A627" s="74"/>
      <c r="B627" s="74"/>
      <c r="C627" s="92"/>
    </row>
    <row r="628" spans="1:3" ht="39.6">
      <c r="A628" s="74">
        <v>79</v>
      </c>
      <c r="B628" s="74" t="s">
        <v>290</v>
      </c>
      <c r="C628" s="92" t="s">
        <v>670</v>
      </c>
    </row>
    <row r="629" spans="1:3">
      <c r="A629" s="74"/>
      <c r="B629" s="74"/>
      <c r="C629" s="92"/>
    </row>
    <row r="630" spans="1:3">
      <c r="A630" s="74"/>
      <c r="B630" s="74"/>
      <c r="C630" s="92"/>
    </row>
    <row r="631" spans="1:3">
      <c r="A631" s="74"/>
      <c r="B631" s="74"/>
      <c r="C631" s="92"/>
    </row>
    <row r="632" spans="1:3">
      <c r="A632" s="74"/>
      <c r="B632" s="74"/>
      <c r="C632" s="92"/>
    </row>
    <row r="633" spans="1:3">
      <c r="A633" s="74"/>
      <c r="B633" s="74"/>
      <c r="C633" s="92"/>
    </row>
    <row r="634" spans="1:3">
      <c r="A634" s="74"/>
      <c r="B634" s="74"/>
      <c r="C634" s="92"/>
    </row>
    <row r="635" spans="1:3">
      <c r="A635" s="74"/>
      <c r="B635" s="74"/>
      <c r="C635" s="92"/>
    </row>
    <row r="636" spans="1:3">
      <c r="A636" s="74">
        <v>80</v>
      </c>
      <c r="B636" s="74" t="s">
        <v>295</v>
      </c>
      <c r="C636" s="74"/>
    </row>
    <row r="637" spans="1:3">
      <c r="A637" s="74"/>
      <c r="B637" s="74"/>
      <c r="C637" s="74"/>
    </row>
    <row r="638" spans="1:3">
      <c r="A638" s="74"/>
      <c r="B638" s="74"/>
      <c r="C638" s="74"/>
    </row>
    <row r="639" spans="1:3">
      <c r="A639" s="74"/>
      <c r="B639" s="74"/>
      <c r="C639" s="74"/>
    </row>
    <row r="640" spans="1:3">
      <c r="A640" s="74"/>
      <c r="B640" s="74"/>
      <c r="C640" s="74"/>
    </row>
    <row r="641" spans="1:3">
      <c r="A641" s="74"/>
      <c r="B641" s="74"/>
      <c r="C641" s="74"/>
    </row>
    <row r="642" spans="1:3">
      <c r="A642" s="74"/>
      <c r="B642" s="74"/>
      <c r="C642" s="74"/>
    </row>
    <row r="643" spans="1:3">
      <c r="A643" s="74"/>
      <c r="B643" s="74"/>
      <c r="C643" s="74"/>
    </row>
    <row r="644" spans="1:3">
      <c r="A644" s="74">
        <v>81</v>
      </c>
      <c r="B644" s="74" t="s">
        <v>297</v>
      </c>
      <c r="C644" s="74"/>
    </row>
    <row r="645" spans="1:3">
      <c r="A645" s="74"/>
      <c r="B645" s="74"/>
      <c r="C645" s="74"/>
    </row>
    <row r="646" spans="1:3">
      <c r="A646" s="74"/>
      <c r="B646" s="74"/>
      <c r="C646" s="74"/>
    </row>
    <row r="647" spans="1:3">
      <c r="A647" s="74"/>
      <c r="B647" s="74"/>
      <c r="C647" s="74"/>
    </row>
    <row r="648" spans="1:3">
      <c r="A648" s="74"/>
      <c r="B648" s="74"/>
      <c r="C648" s="74"/>
    </row>
    <row r="649" spans="1:3">
      <c r="A649" s="74"/>
      <c r="B649" s="74"/>
      <c r="C649" s="74"/>
    </row>
    <row r="650" spans="1:3">
      <c r="A650" s="74"/>
      <c r="B650" s="74"/>
      <c r="C650" s="74"/>
    </row>
    <row r="651" spans="1:3">
      <c r="A651" s="74"/>
      <c r="B651" s="74"/>
      <c r="C651" s="74"/>
    </row>
    <row r="652" spans="1:3">
      <c r="A652" s="74">
        <v>82</v>
      </c>
      <c r="B652" s="74" t="s">
        <v>157</v>
      </c>
      <c r="C652" s="74"/>
    </row>
    <row r="653" spans="1:3">
      <c r="A653" s="74"/>
      <c r="B653" s="74"/>
      <c r="C653" s="74"/>
    </row>
    <row r="654" spans="1:3">
      <c r="A654" s="74"/>
      <c r="B654" s="74"/>
      <c r="C654" s="74"/>
    </row>
    <row r="655" spans="1:3">
      <c r="A655" s="74"/>
      <c r="B655" s="74"/>
      <c r="C655" s="74"/>
    </row>
    <row r="656" spans="1:3">
      <c r="A656" s="74"/>
      <c r="B656" s="74"/>
      <c r="C656" s="74"/>
    </row>
    <row r="657" spans="1:3">
      <c r="A657" s="74"/>
      <c r="B657" s="74"/>
      <c r="C657" s="74"/>
    </row>
    <row r="658" spans="1:3">
      <c r="A658" s="74"/>
      <c r="B658" s="74"/>
      <c r="C658" s="74"/>
    </row>
    <row r="659" spans="1:3">
      <c r="A659" s="74"/>
      <c r="B659" s="74"/>
      <c r="C659" s="74"/>
    </row>
    <row r="660" spans="1:3" ht="39.6">
      <c r="A660" s="74">
        <v>83</v>
      </c>
      <c r="B660" s="74" t="s">
        <v>305</v>
      </c>
      <c r="C660" s="92" t="s">
        <v>671</v>
      </c>
    </row>
    <row r="661" spans="1:3">
      <c r="A661" s="74"/>
      <c r="B661" s="74"/>
      <c r="C661" s="92"/>
    </row>
    <row r="662" spans="1:3">
      <c r="A662" s="74"/>
      <c r="B662" s="74"/>
      <c r="C662" s="92"/>
    </row>
    <row r="663" spans="1:3">
      <c r="A663" s="74"/>
      <c r="B663" s="74"/>
      <c r="C663" s="92"/>
    </row>
    <row r="664" spans="1:3">
      <c r="A664" s="74"/>
      <c r="B664" s="74"/>
      <c r="C664" s="92"/>
    </row>
    <row r="665" spans="1:3">
      <c r="A665" s="74"/>
      <c r="B665" s="74"/>
      <c r="C665" s="92"/>
    </row>
    <row r="666" spans="1:3">
      <c r="A666" s="74"/>
      <c r="B666" s="74"/>
      <c r="C666" s="92"/>
    </row>
    <row r="667" spans="1:3">
      <c r="A667" s="74"/>
      <c r="B667" s="74"/>
      <c r="C667" s="74"/>
    </row>
    <row r="668" spans="1:3">
      <c r="A668" s="74">
        <v>84</v>
      </c>
      <c r="B668" s="74" t="s">
        <v>310</v>
      </c>
      <c r="C668" s="74"/>
    </row>
    <row r="669" spans="1:3">
      <c r="A669" s="74"/>
      <c r="B669" s="74"/>
      <c r="C669" s="74"/>
    </row>
    <row r="670" spans="1:3">
      <c r="A670" s="74"/>
      <c r="B670" s="74"/>
      <c r="C670" s="74"/>
    </row>
    <row r="671" spans="1:3">
      <c r="A671" s="74"/>
      <c r="B671" s="74"/>
      <c r="C671" s="74"/>
    </row>
    <row r="672" spans="1:3">
      <c r="A672" s="74"/>
      <c r="B672" s="74"/>
      <c r="C672" s="74"/>
    </row>
    <row r="673" spans="1:3">
      <c r="A673" s="74"/>
      <c r="B673" s="74"/>
      <c r="C673" s="74"/>
    </row>
    <row r="674" spans="1:3">
      <c r="A674" s="74"/>
      <c r="B674" s="74"/>
      <c r="C674" s="74"/>
    </row>
    <row r="675" spans="1:3">
      <c r="A675" s="74"/>
      <c r="B675" s="74"/>
      <c r="C675" s="74"/>
    </row>
    <row r="676" spans="1:3">
      <c r="A676" s="74">
        <v>85</v>
      </c>
      <c r="B676" s="74" t="s">
        <v>157</v>
      </c>
      <c r="C676" s="74"/>
    </row>
    <row r="677" spans="1:3">
      <c r="A677" s="74"/>
      <c r="B677" s="74"/>
      <c r="C677" s="74"/>
    </row>
    <row r="678" spans="1:3">
      <c r="A678" s="74"/>
      <c r="B678" s="74"/>
      <c r="C678" s="74"/>
    </row>
    <row r="679" spans="1:3">
      <c r="A679" s="74"/>
      <c r="B679" s="74"/>
      <c r="C679" s="74"/>
    </row>
    <row r="680" spans="1:3">
      <c r="A680" s="74"/>
      <c r="B680" s="74"/>
      <c r="C680" s="74"/>
    </row>
    <row r="681" spans="1:3">
      <c r="A681" s="74"/>
      <c r="B681" s="74"/>
      <c r="C681" s="74"/>
    </row>
    <row r="682" spans="1:3">
      <c r="A682" s="74"/>
      <c r="B682" s="74"/>
      <c r="C682" s="74"/>
    </row>
    <row r="683" spans="1:3">
      <c r="A683" s="74"/>
      <c r="B683" s="74"/>
      <c r="C683" s="74"/>
    </row>
    <row r="684" spans="1:3" ht="39.6">
      <c r="A684" s="74">
        <v>86</v>
      </c>
      <c r="B684" s="74" t="s">
        <v>321</v>
      </c>
      <c r="C684" s="92" t="s">
        <v>672</v>
      </c>
    </row>
    <row r="685" spans="1:3">
      <c r="A685" s="74"/>
      <c r="B685" s="74"/>
      <c r="C685" s="92"/>
    </row>
    <row r="686" spans="1:3">
      <c r="A686" s="74"/>
      <c r="B686" s="74"/>
      <c r="C686" s="92"/>
    </row>
    <row r="687" spans="1:3">
      <c r="A687" s="74"/>
      <c r="B687" s="74"/>
      <c r="C687" s="92"/>
    </row>
    <row r="688" spans="1:3">
      <c r="A688" s="74"/>
      <c r="B688" s="74"/>
      <c r="C688" s="92"/>
    </row>
    <row r="689" spans="1:3">
      <c r="A689" s="74"/>
      <c r="B689" s="74"/>
      <c r="C689" s="92"/>
    </row>
    <row r="690" spans="1:3">
      <c r="A690" s="74"/>
      <c r="B690" s="74"/>
      <c r="C690" s="92"/>
    </row>
    <row r="691" spans="1:3">
      <c r="A691" s="74"/>
      <c r="B691" s="74"/>
      <c r="C691" s="92"/>
    </row>
    <row r="692" spans="1:3">
      <c r="A692" s="74">
        <v>87</v>
      </c>
      <c r="B692" s="74" t="s">
        <v>326</v>
      </c>
      <c r="C692" s="74"/>
    </row>
    <row r="693" spans="1:3">
      <c r="A693" s="74"/>
      <c r="B693" s="74"/>
      <c r="C693" s="74"/>
    </row>
    <row r="694" spans="1:3">
      <c r="A694" s="74"/>
      <c r="B694" s="74"/>
      <c r="C694" s="74"/>
    </row>
    <row r="695" spans="1:3">
      <c r="A695" s="74"/>
      <c r="B695" s="74"/>
      <c r="C695" s="74"/>
    </row>
    <row r="696" spans="1:3">
      <c r="A696" s="74"/>
      <c r="B696" s="74"/>
      <c r="C696" s="74"/>
    </row>
    <row r="697" spans="1:3">
      <c r="A697" s="74"/>
      <c r="B697" s="74"/>
      <c r="C697" s="74"/>
    </row>
    <row r="698" spans="1:3">
      <c r="A698" s="74"/>
      <c r="B698" s="74"/>
      <c r="C698" s="74"/>
    </row>
    <row r="699" spans="1:3">
      <c r="A699" s="74"/>
      <c r="B699" s="74"/>
      <c r="C699" s="74"/>
    </row>
    <row r="700" spans="1:3" ht="39.6">
      <c r="A700" s="74">
        <v>88</v>
      </c>
      <c r="B700" s="74" t="s">
        <v>331</v>
      </c>
      <c r="C700" s="92" t="s">
        <v>673</v>
      </c>
    </row>
    <row r="701" spans="1:3">
      <c r="A701" s="74"/>
      <c r="B701" s="74"/>
      <c r="C701" s="92"/>
    </row>
    <row r="702" spans="1:3">
      <c r="A702" s="74"/>
      <c r="B702" s="74"/>
      <c r="C702" s="92"/>
    </row>
    <row r="703" spans="1:3">
      <c r="A703" s="74"/>
      <c r="B703" s="74"/>
      <c r="C703" s="92"/>
    </row>
    <row r="704" spans="1:3">
      <c r="A704" s="74"/>
      <c r="B704" s="74"/>
      <c r="C704" s="92"/>
    </row>
    <row r="705" spans="1:3">
      <c r="A705" s="74"/>
      <c r="B705" s="74"/>
      <c r="C705" s="92"/>
    </row>
    <row r="706" spans="1:3">
      <c r="A706" s="74"/>
      <c r="B706" s="74"/>
      <c r="C706" s="92"/>
    </row>
    <row r="707" spans="1:3">
      <c r="A707" s="74"/>
      <c r="B707" s="74"/>
      <c r="C707" s="92"/>
    </row>
    <row r="708" spans="1:3">
      <c r="A708" s="74">
        <v>89</v>
      </c>
      <c r="B708" s="74" t="s">
        <v>336</v>
      </c>
      <c r="C708" s="74"/>
    </row>
    <row r="709" spans="1:3">
      <c r="A709" s="74"/>
      <c r="B709" s="74"/>
      <c r="C709" s="74"/>
    </row>
    <row r="710" spans="1:3">
      <c r="A710" s="74"/>
      <c r="B710" s="74"/>
      <c r="C710" s="74"/>
    </row>
    <row r="711" spans="1:3">
      <c r="A711" s="74"/>
      <c r="B711" s="74"/>
      <c r="C711" s="74"/>
    </row>
    <row r="712" spans="1:3">
      <c r="A712" s="74"/>
      <c r="B712" s="74"/>
      <c r="C712" s="74"/>
    </row>
    <row r="713" spans="1:3">
      <c r="A713" s="74"/>
      <c r="B713" s="74"/>
      <c r="C713" s="74"/>
    </row>
    <row r="714" spans="1:3">
      <c r="A714" s="74"/>
      <c r="B714" s="74"/>
      <c r="C714" s="74"/>
    </row>
    <row r="715" spans="1:3">
      <c r="A715" s="74"/>
      <c r="B715" s="74"/>
      <c r="C715" s="74"/>
    </row>
    <row r="716" spans="1:3" ht="39.6">
      <c r="A716" s="74">
        <v>90</v>
      </c>
      <c r="B716" s="92" t="s">
        <v>674</v>
      </c>
      <c r="C716" s="92" t="s">
        <v>675</v>
      </c>
    </row>
    <row r="717" spans="1:3">
      <c r="A717" s="74"/>
      <c r="B717" s="92"/>
      <c r="C717" s="92"/>
    </row>
    <row r="718" spans="1:3">
      <c r="A718" s="74"/>
      <c r="B718" s="92"/>
      <c r="C718" s="92"/>
    </row>
    <row r="719" spans="1:3">
      <c r="A719" s="74"/>
      <c r="B719" s="92"/>
      <c r="C719" s="92"/>
    </row>
    <row r="720" spans="1:3">
      <c r="A720" s="74"/>
      <c r="B720" s="92"/>
      <c r="C720" s="92"/>
    </row>
    <row r="721" spans="1:3">
      <c r="A721" s="74"/>
      <c r="B721" s="92"/>
      <c r="C721" s="92"/>
    </row>
    <row r="722" spans="1:3">
      <c r="A722" s="74"/>
      <c r="B722" s="92"/>
      <c r="C722" s="92"/>
    </row>
    <row r="723" spans="1:3">
      <c r="A723" s="74"/>
      <c r="B723" s="92"/>
      <c r="C723" s="92"/>
    </row>
    <row r="724" spans="1:3" ht="26.4">
      <c r="A724" s="95">
        <v>91</v>
      </c>
      <c r="B724" s="96" t="s">
        <v>676</v>
      </c>
      <c r="C724" s="95"/>
    </row>
    <row r="725" spans="1:3">
      <c r="A725" s="74"/>
      <c r="B725" s="92"/>
      <c r="C725" s="74"/>
    </row>
    <row r="726" spans="1:3">
      <c r="A726" s="74"/>
      <c r="B726" s="92"/>
      <c r="C726" s="74"/>
    </row>
    <row r="727" spans="1:3">
      <c r="A727" s="74"/>
      <c r="B727" s="92"/>
      <c r="C727" s="74"/>
    </row>
    <row r="728" spans="1:3">
      <c r="A728" s="74"/>
      <c r="B728" s="92"/>
      <c r="C728" s="74"/>
    </row>
    <row r="729" spans="1:3">
      <c r="A729" s="74"/>
      <c r="B729" s="92"/>
      <c r="C729" s="74"/>
    </row>
    <row r="730" spans="1:3">
      <c r="A730" s="74"/>
      <c r="B730" s="92"/>
      <c r="C730" s="74"/>
    </row>
    <row r="731" spans="1:3">
      <c r="A731" s="97"/>
      <c r="B731" s="98"/>
      <c r="C731" s="97"/>
    </row>
    <row r="732" spans="1:3" ht="26.4">
      <c r="A732" s="74">
        <v>92</v>
      </c>
      <c r="B732" s="92" t="s">
        <v>677</v>
      </c>
      <c r="C732" s="74"/>
    </row>
    <row r="733" spans="1:3">
      <c r="A733" s="74"/>
      <c r="B733" s="92"/>
      <c r="C733" s="74"/>
    </row>
    <row r="734" spans="1:3">
      <c r="A734" s="74"/>
      <c r="B734" s="92"/>
      <c r="C734" s="74"/>
    </row>
    <row r="735" spans="1:3">
      <c r="A735" s="74"/>
      <c r="B735" s="92"/>
      <c r="C735" s="74"/>
    </row>
    <row r="736" spans="1:3">
      <c r="A736" s="74"/>
      <c r="B736" s="92"/>
      <c r="C736" s="74"/>
    </row>
    <row r="737" spans="1:3">
      <c r="A737" s="74"/>
      <c r="B737" s="92"/>
      <c r="C737" s="74"/>
    </row>
    <row r="738" spans="1:3">
      <c r="A738" s="74"/>
      <c r="B738" s="92"/>
      <c r="C738" s="74"/>
    </row>
    <row r="739" spans="1:3">
      <c r="A739" s="74"/>
      <c r="B739" s="92"/>
      <c r="C739" s="74"/>
    </row>
    <row r="740" spans="1:3">
      <c r="A740" s="74">
        <v>93</v>
      </c>
      <c r="B740" s="74" t="s">
        <v>678</v>
      </c>
      <c r="C740" s="74"/>
    </row>
    <row r="741" spans="1:3">
      <c r="A741" s="95"/>
      <c r="B741" s="95"/>
      <c r="C741" s="95"/>
    </row>
    <row r="742" spans="1:3">
      <c r="A742" s="74"/>
      <c r="B742" s="74"/>
      <c r="C742" s="74"/>
    </row>
    <row r="743" spans="1:3">
      <c r="A743" s="74"/>
      <c r="B743" s="74"/>
      <c r="C743" s="74"/>
    </row>
    <row r="744" spans="1:3">
      <c r="A744" s="74"/>
      <c r="B744" s="74"/>
      <c r="C744" s="74"/>
    </row>
    <row r="745" spans="1:3">
      <c r="A745" s="74"/>
      <c r="B745" s="74"/>
      <c r="C745" s="74"/>
    </row>
    <row r="746" spans="1:3">
      <c r="A746" s="74"/>
      <c r="B746" s="74"/>
      <c r="C746" s="74"/>
    </row>
    <row r="747" spans="1:3">
      <c r="A747" s="74"/>
      <c r="B747" s="74"/>
      <c r="C747" s="74"/>
    </row>
    <row r="748" spans="1:3">
      <c r="A748" s="74">
        <v>94</v>
      </c>
      <c r="B748" s="74" t="s">
        <v>679</v>
      </c>
      <c r="C748" s="74"/>
    </row>
    <row r="749" spans="1:3">
      <c r="A749" s="74"/>
      <c r="B749" s="74"/>
      <c r="C749" s="74"/>
    </row>
    <row r="750" spans="1:3">
      <c r="A750" s="74"/>
      <c r="B750" s="74"/>
      <c r="C750" s="74"/>
    </row>
    <row r="751" spans="1:3">
      <c r="A751" s="74"/>
      <c r="B751" s="74"/>
      <c r="C751" s="74"/>
    </row>
    <row r="752" spans="1:3">
      <c r="A752" s="74"/>
      <c r="B752" s="74"/>
      <c r="C752" s="74"/>
    </row>
    <row r="753" spans="1:3">
      <c r="A753" s="74"/>
      <c r="B753" s="74"/>
      <c r="C753" s="74"/>
    </row>
    <row r="754" spans="1:3">
      <c r="A754" s="74"/>
      <c r="B754" s="74"/>
      <c r="C754" s="74"/>
    </row>
    <row r="755" spans="1:3">
      <c r="A755" s="74"/>
      <c r="B755" s="74"/>
      <c r="C755" s="74"/>
    </row>
    <row r="756" spans="1:3">
      <c r="A756" s="74">
        <v>95</v>
      </c>
      <c r="B756" s="74" t="s">
        <v>680</v>
      </c>
      <c r="C756" s="74"/>
    </row>
    <row r="757" spans="1:3">
      <c r="A757" s="74"/>
      <c r="B757" s="74"/>
      <c r="C757" s="74"/>
    </row>
    <row r="758" spans="1:3">
      <c r="A758" s="74"/>
      <c r="B758" s="74"/>
      <c r="C758" s="74"/>
    </row>
    <row r="759" spans="1:3">
      <c r="A759" s="74"/>
      <c r="B759" s="74"/>
      <c r="C759" s="74"/>
    </row>
    <row r="760" spans="1:3">
      <c r="A760" s="74"/>
      <c r="B760" s="74"/>
      <c r="C760" s="74"/>
    </row>
    <row r="761" spans="1:3">
      <c r="A761" s="74"/>
      <c r="B761" s="74"/>
      <c r="C761" s="74"/>
    </row>
    <row r="762" spans="1:3">
      <c r="A762" s="74"/>
      <c r="B762" s="74"/>
      <c r="C762" s="74"/>
    </row>
    <row r="763" spans="1:3">
      <c r="A763" s="74"/>
      <c r="B763" s="74"/>
      <c r="C763" s="74"/>
    </row>
    <row r="764" spans="1:3" ht="39.6">
      <c r="A764" s="74">
        <v>96</v>
      </c>
      <c r="B764" s="74" t="s">
        <v>344</v>
      </c>
      <c r="C764" s="92" t="s">
        <v>681</v>
      </c>
    </row>
    <row r="765" spans="1:3">
      <c r="A765" s="74"/>
      <c r="B765" s="74"/>
      <c r="C765" s="92"/>
    </row>
    <row r="766" spans="1:3">
      <c r="A766" s="74"/>
      <c r="B766" s="74"/>
      <c r="C766" s="92"/>
    </row>
    <row r="767" spans="1:3">
      <c r="A767" s="74"/>
      <c r="B767" s="74"/>
      <c r="C767" s="92"/>
    </row>
    <row r="768" spans="1:3">
      <c r="A768" s="74"/>
      <c r="B768" s="74"/>
      <c r="C768" s="92"/>
    </row>
    <row r="769" spans="1:3">
      <c r="A769" s="74"/>
      <c r="B769" s="74"/>
      <c r="C769" s="92"/>
    </row>
    <row r="770" spans="1:3">
      <c r="A770" s="74"/>
      <c r="B770" s="74"/>
      <c r="C770" s="92"/>
    </row>
    <row r="771" spans="1:3">
      <c r="A771" s="74"/>
      <c r="B771" s="74"/>
      <c r="C771" s="92"/>
    </row>
    <row r="772" spans="1:3">
      <c r="A772" s="74">
        <v>97</v>
      </c>
      <c r="B772" s="74" t="s">
        <v>350</v>
      </c>
      <c r="C772" s="74"/>
    </row>
    <row r="773" spans="1:3">
      <c r="A773" s="74"/>
      <c r="B773" s="74"/>
      <c r="C773" s="74"/>
    </row>
    <row r="774" spans="1:3">
      <c r="A774" s="74"/>
      <c r="B774" s="74"/>
      <c r="C774" s="74"/>
    </row>
    <row r="775" spans="1:3">
      <c r="A775" s="74"/>
      <c r="B775" s="74"/>
      <c r="C775" s="74"/>
    </row>
    <row r="776" spans="1:3">
      <c r="A776" s="74"/>
      <c r="B776" s="74"/>
      <c r="C776" s="74"/>
    </row>
    <row r="777" spans="1:3">
      <c r="A777" s="74"/>
      <c r="B777" s="74"/>
      <c r="C777" s="74"/>
    </row>
    <row r="778" spans="1:3">
      <c r="A778" s="74"/>
      <c r="B778" s="74"/>
      <c r="C778" s="74"/>
    </row>
    <row r="779" spans="1:3">
      <c r="A779" s="74"/>
      <c r="B779" s="74"/>
      <c r="C779" s="74"/>
    </row>
    <row r="780" spans="1:3">
      <c r="A780" s="74">
        <v>98</v>
      </c>
      <c r="B780" s="74" t="s">
        <v>355</v>
      </c>
      <c r="C780" s="74"/>
    </row>
    <row r="781" spans="1:3">
      <c r="A781" s="74"/>
      <c r="B781" s="74"/>
      <c r="C781" s="74"/>
    </row>
    <row r="782" spans="1:3">
      <c r="A782" s="74"/>
      <c r="B782" s="74"/>
      <c r="C782" s="74"/>
    </row>
    <row r="783" spans="1:3">
      <c r="A783" s="74"/>
      <c r="B783" s="74"/>
      <c r="C783" s="74"/>
    </row>
    <row r="784" spans="1:3">
      <c r="A784" s="74"/>
      <c r="B784" s="74"/>
      <c r="C784" s="74"/>
    </row>
    <row r="785" spans="1:3">
      <c r="A785" s="74"/>
      <c r="B785" s="74"/>
      <c r="C785" s="74"/>
    </row>
    <row r="786" spans="1:3">
      <c r="A786" s="74"/>
      <c r="B786" s="74"/>
      <c r="C786" s="74"/>
    </row>
    <row r="787" spans="1:3">
      <c r="A787" s="74"/>
      <c r="B787" s="74"/>
      <c r="C787" s="74"/>
    </row>
    <row r="788" spans="1:3">
      <c r="A788" s="74">
        <v>99</v>
      </c>
      <c r="B788" s="74" t="s">
        <v>359</v>
      </c>
      <c r="C788" s="74"/>
    </row>
    <row r="789" spans="1:3">
      <c r="A789" s="74"/>
      <c r="B789" s="74"/>
      <c r="C789" s="74"/>
    </row>
    <row r="790" spans="1:3">
      <c r="A790" s="74"/>
      <c r="B790" s="74"/>
      <c r="C790" s="74"/>
    </row>
    <row r="791" spans="1:3">
      <c r="A791" s="74"/>
      <c r="B791" s="74"/>
      <c r="C791" s="74"/>
    </row>
    <row r="792" spans="1:3">
      <c r="A792" s="74"/>
      <c r="B792" s="74"/>
      <c r="C792" s="74"/>
    </row>
    <row r="793" spans="1:3">
      <c r="A793" s="74"/>
      <c r="B793" s="74"/>
      <c r="C793" s="74"/>
    </row>
    <row r="794" spans="1:3">
      <c r="A794" s="74"/>
      <c r="B794" s="74"/>
      <c r="C794" s="74"/>
    </row>
    <row r="795" spans="1:3">
      <c r="A795" s="74"/>
      <c r="B795" s="74"/>
      <c r="C795" s="74"/>
    </row>
    <row r="796" spans="1:3">
      <c r="A796" s="74">
        <v>100</v>
      </c>
      <c r="B796" s="74" t="s">
        <v>363</v>
      </c>
      <c r="C796" s="74"/>
    </row>
    <row r="797" spans="1:3">
      <c r="A797" s="74"/>
      <c r="B797" s="74"/>
      <c r="C797" s="74"/>
    </row>
    <row r="798" spans="1:3">
      <c r="A798" s="74"/>
      <c r="B798" s="74"/>
      <c r="C798" s="74"/>
    </row>
    <row r="799" spans="1:3">
      <c r="A799" s="74"/>
      <c r="B799" s="74"/>
      <c r="C799" s="74"/>
    </row>
    <row r="800" spans="1:3">
      <c r="A800" s="74"/>
      <c r="B800" s="74"/>
      <c r="C800" s="74"/>
    </row>
    <row r="801" spans="1:3">
      <c r="A801" s="74"/>
      <c r="B801" s="74"/>
      <c r="C801" s="74"/>
    </row>
    <row r="802" spans="1:3">
      <c r="A802" s="74"/>
      <c r="B802" s="74"/>
      <c r="C802" s="74"/>
    </row>
    <row r="803" spans="1:3">
      <c r="A803" s="74"/>
      <c r="B803" s="74"/>
      <c r="C803" s="74"/>
    </row>
    <row r="804" spans="1:3" ht="39.6">
      <c r="A804" s="74">
        <v>101</v>
      </c>
      <c r="B804" s="74" t="s">
        <v>365</v>
      </c>
      <c r="C804" s="92" t="s">
        <v>682</v>
      </c>
    </row>
    <row r="805" spans="1:3">
      <c r="A805" s="74"/>
      <c r="B805" s="74"/>
      <c r="C805" s="92"/>
    </row>
    <row r="806" spans="1:3">
      <c r="A806" s="74"/>
      <c r="B806" s="74"/>
      <c r="C806" s="92"/>
    </row>
    <row r="807" spans="1:3">
      <c r="A807" s="74"/>
      <c r="B807" s="74"/>
      <c r="C807" s="92"/>
    </row>
    <row r="808" spans="1:3">
      <c r="A808" s="74"/>
      <c r="B808" s="74"/>
      <c r="C808" s="92"/>
    </row>
    <row r="809" spans="1:3">
      <c r="A809" s="74"/>
      <c r="B809" s="74"/>
      <c r="C809" s="92"/>
    </row>
    <row r="810" spans="1:3">
      <c r="A810" s="74"/>
      <c r="B810" s="74"/>
      <c r="C810" s="92"/>
    </row>
    <row r="811" spans="1:3">
      <c r="A811" s="74"/>
      <c r="B811" s="74"/>
      <c r="C811" s="92"/>
    </row>
    <row r="812" spans="1:3">
      <c r="A812" s="74">
        <v>102</v>
      </c>
      <c r="B812" s="74" t="s">
        <v>369</v>
      </c>
      <c r="C812" s="74"/>
    </row>
    <row r="813" spans="1:3">
      <c r="A813" s="74"/>
      <c r="B813" s="74"/>
      <c r="C813" s="74"/>
    </row>
    <row r="814" spans="1:3">
      <c r="A814" s="74"/>
      <c r="B814" s="74"/>
      <c r="C814" s="74"/>
    </row>
    <row r="815" spans="1:3">
      <c r="A815" s="74"/>
      <c r="B815" s="74"/>
      <c r="C815" s="74"/>
    </row>
    <row r="816" spans="1:3">
      <c r="A816" s="74"/>
      <c r="B816" s="74"/>
      <c r="C816" s="74"/>
    </row>
    <row r="817" spans="1:3">
      <c r="A817" s="74"/>
      <c r="B817" s="74"/>
      <c r="C817" s="74"/>
    </row>
    <row r="818" spans="1:3">
      <c r="A818" s="74"/>
      <c r="B818" s="74"/>
      <c r="C818" s="74"/>
    </row>
    <row r="819" spans="1:3">
      <c r="A819" s="74"/>
      <c r="B819" s="74"/>
      <c r="C819" s="74"/>
    </row>
    <row r="820" spans="1:3" ht="39.6">
      <c r="A820" s="74">
        <v>103</v>
      </c>
      <c r="B820" s="74" t="s">
        <v>371</v>
      </c>
      <c r="C820" s="92" t="s">
        <v>683</v>
      </c>
    </row>
    <row r="821" spans="1:3">
      <c r="A821" s="74"/>
      <c r="B821" s="74"/>
      <c r="C821" s="92"/>
    </row>
    <row r="822" spans="1:3">
      <c r="A822" s="74"/>
      <c r="B822" s="74"/>
      <c r="C822" s="92"/>
    </row>
    <row r="823" spans="1:3">
      <c r="A823" s="74"/>
      <c r="B823" s="74"/>
      <c r="C823" s="92"/>
    </row>
    <row r="824" spans="1:3">
      <c r="A824" s="74"/>
      <c r="B824" s="74"/>
      <c r="C824" s="92"/>
    </row>
    <row r="825" spans="1:3">
      <c r="A825" s="74"/>
      <c r="B825" s="74"/>
      <c r="C825" s="92"/>
    </row>
    <row r="826" spans="1:3">
      <c r="A826" s="74"/>
      <c r="B826" s="74"/>
      <c r="C826" s="92"/>
    </row>
    <row r="827" spans="1:3">
      <c r="A827" s="74"/>
      <c r="B827" s="74"/>
      <c r="C827" s="92"/>
    </row>
    <row r="828" spans="1:3" ht="39.6">
      <c r="A828" s="74">
        <v>104</v>
      </c>
      <c r="B828" s="74" t="s">
        <v>684</v>
      </c>
      <c r="C828" s="92" t="s">
        <v>685</v>
      </c>
    </row>
    <row r="829" spans="1:3">
      <c r="A829" s="74"/>
      <c r="B829" s="74"/>
      <c r="C829" s="92"/>
    </row>
    <row r="830" spans="1:3">
      <c r="A830" s="74"/>
      <c r="B830" s="74"/>
      <c r="C830" s="92"/>
    </row>
    <row r="831" spans="1:3">
      <c r="A831" s="74"/>
      <c r="B831" s="74"/>
      <c r="C831" s="92"/>
    </row>
    <row r="832" spans="1:3">
      <c r="A832" s="74"/>
      <c r="B832" s="74"/>
      <c r="C832" s="92"/>
    </row>
    <row r="833" spans="1:3">
      <c r="A833" s="74"/>
      <c r="B833" s="74"/>
      <c r="C833" s="92"/>
    </row>
    <row r="834" spans="1:3">
      <c r="A834" s="74"/>
      <c r="B834" s="74"/>
      <c r="C834" s="92"/>
    </row>
    <row r="835" spans="1:3">
      <c r="A835" s="74"/>
      <c r="B835" s="74"/>
      <c r="C835" s="92"/>
    </row>
    <row r="836" spans="1:3">
      <c r="A836" s="74">
        <v>105</v>
      </c>
      <c r="B836" s="74" t="s">
        <v>686</v>
      </c>
      <c r="C836" s="74"/>
    </row>
    <row r="837" spans="1:3">
      <c r="A837" s="74"/>
      <c r="B837" s="74"/>
      <c r="C837" s="74"/>
    </row>
    <row r="838" spans="1:3">
      <c r="A838" s="74"/>
      <c r="B838" s="74"/>
      <c r="C838" s="74"/>
    </row>
    <row r="839" spans="1:3">
      <c r="A839" s="74"/>
      <c r="B839" s="74"/>
      <c r="C839" s="74"/>
    </row>
    <row r="840" spans="1:3">
      <c r="A840" s="74"/>
      <c r="B840" s="74"/>
      <c r="C840" s="74"/>
    </row>
    <row r="841" spans="1:3">
      <c r="A841" s="74"/>
      <c r="B841" s="74"/>
      <c r="C841" s="74"/>
    </row>
    <row r="842" spans="1:3">
      <c r="A842" s="74"/>
      <c r="B842" s="74"/>
      <c r="C842" s="74"/>
    </row>
    <row r="843" spans="1:3">
      <c r="A843" s="74"/>
      <c r="B843" s="74"/>
      <c r="C843" s="74"/>
    </row>
    <row r="844" spans="1:3">
      <c r="A844" s="74">
        <v>106</v>
      </c>
      <c r="B844" s="74" t="s">
        <v>687</v>
      </c>
      <c r="C844" s="74"/>
    </row>
    <row r="845" spans="1:3">
      <c r="A845" s="74"/>
      <c r="B845" s="74"/>
      <c r="C845" s="74"/>
    </row>
    <row r="846" spans="1:3">
      <c r="A846" s="74"/>
      <c r="B846" s="74"/>
      <c r="C846" s="74"/>
    </row>
    <row r="847" spans="1:3">
      <c r="A847" s="74"/>
      <c r="B847" s="74"/>
      <c r="C847" s="74"/>
    </row>
    <row r="848" spans="1:3">
      <c r="A848" s="74"/>
      <c r="B848" s="74"/>
      <c r="C848" s="74"/>
    </row>
    <row r="849" spans="1:3">
      <c r="A849" s="74"/>
      <c r="B849" s="74"/>
      <c r="C849" s="74"/>
    </row>
    <row r="850" spans="1:3">
      <c r="A850" s="74"/>
      <c r="B850" s="74"/>
      <c r="C850" s="74"/>
    </row>
    <row r="851" spans="1:3">
      <c r="A851" s="74"/>
      <c r="B851" s="74"/>
      <c r="C851" s="74"/>
    </row>
    <row r="852" spans="1:3">
      <c r="A852" s="74">
        <v>107</v>
      </c>
      <c r="B852" s="74" t="s">
        <v>688</v>
      </c>
      <c r="C852" s="74"/>
    </row>
    <row r="853" spans="1:3">
      <c r="A853" s="74"/>
      <c r="B853" s="74"/>
      <c r="C853" s="74"/>
    </row>
    <row r="854" spans="1:3">
      <c r="A854" s="74"/>
      <c r="B854" s="74"/>
      <c r="C854" s="74"/>
    </row>
    <row r="855" spans="1:3">
      <c r="A855" s="74"/>
      <c r="B855" s="74"/>
      <c r="C855" s="74"/>
    </row>
    <row r="856" spans="1:3">
      <c r="A856" s="74"/>
      <c r="B856" s="74"/>
      <c r="C856" s="74"/>
    </row>
    <row r="857" spans="1:3">
      <c r="A857" s="74"/>
      <c r="B857" s="74"/>
      <c r="C857" s="74"/>
    </row>
    <row r="858" spans="1:3">
      <c r="A858" s="74"/>
      <c r="B858" s="74"/>
      <c r="C858" s="74"/>
    </row>
    <row r="859" spans="1:3">
      <c r="A859" s="74"/>
      <c r="B859" s="74"/>
      <c r="C859" s="74"/>
    </row>
    <row r="860" spans="1:3">
      <c r="A860" s="74">
        <v>108</v>
      </c>
      <c r="B860" s="74" t="s">
        <v>689</v>
      </c>
      <c r="C860" s="74"/>
    </row>
    <row r="861" spans="1:3">
      <c r="A861" s="74"/>
      <c r="B861" s="74"/>
      <c r="C861" s="74"/>
    </row>
    <row r="862" spans="1:3">
      <c r="A862" s="74"/>
      <c r="B862" s="74"/>
      <c r="C862" s="74"/>
    </row>
    <row r="863" spans="1:3">
      <c r="A863" s="74"/>
      <c r="B863" s="74"/>
      <c r="C863" s="74"/>
    </row>
    <row r="864" spans="1:3">
      <c r="A864" s="74"/>
      <c r="B864" s="74"/>
      <c r="C864" s="74"/>
    </row>
    <row r="865" spans="1:3">
      <c r="A865" s="74"/>
      <c r="B865" s="74"/>
      <c r="C865" s="74"/>
    </row>
    <row r="866" spans="1:3">
      <c r="A866" s="74"/>
      <c r="B866" s="74"/>
      <c r="C866" s="74"/>
    </row>
    <row r="867" spans="1:3">
      <c r="A867" s="74"/>
      <c r="B867" s="74"/>
      <c r="C867" s="74"/>
    </row>
    <row r="868" spans="1:3">
      <c r="A868" s="74">
        <v>109</v>
      </c>
      <c r="B868" s="74" t="s">
        <v>690</v>
      </c>
      <c r="C868" s="74"/>
    </row>
    <row r="869" spans="1:3">
      <c r="A869" s="74"/>
      <c r="B869" s="74"/>
      <c r="C869" s="74"/>
    </row>
    <row r="870" spans="1:3">
      <c r="A870" s="74"/>
      <c r="B870" s="74"/>
      <c r="C870" s="74"/>
    </row>
    <row r="871" spans="1:3">
      <c r="A871" s="74"/>
      <c r="B871" s="74"/>
      <c r="C871" s="74"/>
    </row>
    <row r="872" spans="1:3">
      <c r="A872" s="74"/>
      <c r="B872" s="74"/>
      <c r="C872" s="74"/>
    </row>
    <row r="873" spans="1:3">
      <c r="A873" s="74"/>
      <c r="B873" s="74"/>
      <c r="C873" s="74"/>
    </row>
    <row r="874" spans="1:3">
      <c r="A874" s="74"/>
      <c r="B874" s="74"/>
      <c r="C874" s="74"/>
    </row>
    <row r="875" spans="1:3">
      <c r="A875" s="74"/>
      <c r="B875" s="74"/>
      <c r="C875" s="74"/>
    </row>
    <row r="876" spans="1:3">
      <c r="A876" s="74">
        <v>110</v>
      </c>
      <c r="B876" s="74" t="s">
        <v>691</v>
      </c>
      <c r="C876" s="74"/>
    </row>
    <row r="877" spans="1:3">
      <c r="A877" s="74"/>
      <c r="B877" s="74"/>
      <c r="C877" s="74"/>
    </row>
    <row r="878" spans="1:3">
      <c r="A878" s="74"/>
      <c r="B878" s="74"/>
      <c r="C878" s="74"/>
    </row>
    <row r="879" spans="1:3">
      <c r="A879" s="74"/>
      <c r="B879" s="74"/>
      <c r="C879" s="74"/>
    </row>
    <row r="880" spans="1:3">
      <c r="A880" s="74"/>
      <c r="B880" s="74"/>
      <c r="C880" s="74"/>
    </row>
    <row r="881" spans="1:3">
      <c r="A881" s="74"/>
      <c r="B881" s="74"/>
      <c r="C881" s="74"/>
    </row>
    <row r="882" spans="1:3">
      <c r="A882" s="74"/>
      <c r="B882" s="74"/>
      <c r="C882" s="74"/>
    </row>
    <row r="883" spans="1:3">
      <c r="A883" s="74"/>
      <c r="B883" s="74"/>
      <c r="C883" s="74"/>
    </row>
    <row r="884" spans="1:3">
      <c r="A884" s="74">
        <v>111</v>
      </c>
      <c r="B884" s="74" t="s">
        <v>692</v>
      </c>
      <c r="C884" s="74"/>
    </row>
    <row r="885" spans="1:3">
      <c r="A885" s="74"/>
      <c r="B885" s="74"/>
      <c r="C885" s="74"/>
    </row>
    <row r="886" spans="1:3">
      <c r="A886" s="74"/>
      <c r="B886" s="74"/>
      <c r="C886" s="74"/>
    </row>
    <row r="887" spans="1:3">
      <c r="A887" s="74"/>
      <c r="B887" s="74"/>
      <c r="C887" s="74"/>
    </row>
    <row r="888" spans="1:3">
      <c r="A888" s="74"/>
      <c r="B888" s="74"/>
      <c r="C888" s="74"/>
    </row>
    <row r="889" spans="1:3">
      <c r="A889" s="74"/>
      <c r="B889" s="74"/>
      <c r="C889" s="74"/>
    </row>
    <row r="890" spans="1:3">
      <c r="A890" s="74"/>
      <c r="B890" s="74"/>
      <c r="C890" s="74"/>
    </row>
    <row r="891" spans="1:3">
      <c r="A891" s="74"/>
      <c r="B891" s="74"/>
      <c r="C891" s="74"/>
    </row>
    <row r="892" spans="1:3">
      <c r="A892" s="74">
        <v>112</v>
      </c>
      <c r="B892" s="74" t="s">
        <v>693</v>
      </c>
      <c r="C892" s="74"/>
    </row>
    <row r="893" spans="1:3">
      <c r="A893" s="74"/>
      <c r="B893" s="74"/>
      <c r="C893" s="74"/>
    </row>
    <row r="894" spans="1:3">
      <c r="A894" s="74"/>
      <c r="B894" s="74"/>
      <c r="C894" s="74"/>
    </row>
    <row r="895" spans="1:3">
      <c r="A895" s="74"/>
      <c r="B895" s="74"/>
      <c r="C895" s="74"/>
    </row>
    <row r="896" spans="1:3">
      <c r="A896" s="74"/>
      <c r="B896" s="74"/>
      <c r="C896" s="74"/>
    </row>
    <row r="897" spans="1:3">
      <c r="A897" s="74"/>
      <c r="B897" s="74"/>
      <c r="C897" s="74"/>
    </row>
    <row r="898" spans="1:3">
      <c r="A898" s="74"/>
      <c r="B898" s="74"/>
      <c r="C898" s="74"/>
    </row>
    <row r="899" spans="1:3">
      <c r="A899" s="74"/>
      <c r="B899" s="74"/>
      <c r="C899" s="74"/>
    </row>
    <row r="900" spans="1:3">
      <c r="A900" s="74">
        <v>113</v>
      </c>
      <c r="B900" s="74" t="s">
        <v>694</v>
      </c>
      <c r="C900" s="74"/>
    </row>
    <row r="901" spans="1:3">
      <c r="A901" s="74"/>
      <c r="B901" s="74"/>
      <c r="C901" s="74"/>
    </row>
    <row r="902" spans="1:3">
      <c r="A902" s="74"/>
      <c r="B902" s="74"/>
      <c r="C902" s="74"/>
    </row>
    <row r="903" spans="1:3">
      <c r="A903" s="74"/>
      <c r="B903" s="74"/>
      <c r="C903" s="74"/>
    </row>
    <row r="904" spans="1:3">
      <c r="A904" s="74"/>
      <c r="B904" s="74"/>
      <c r="C904" s="74"/>
    </row>
    <row r="905" spans="1:3">
      <c r="A905" s="74"/>
      <c r="B905" s="74"/>
      <c r="C905" s="74"/>
    </row>
    <row r="906" spans="1:3">
      <c r="A906" s="74"/>
      <c r="B906" s="74"/>
      <c r="C906" s="74"/>
    </row>
    <row r="907" spans="1:3">
      <c r="A907" s="74"/>
      <c r="B907" s="74"/>
      <c r="C907" s="74"/>
    </row>
    <row r="908" spans="1:3" ht="39.6">
      <c r="A908" s="74">
        <v>114</v>
      </c>
      <c r="B908" s="74" t="s">
        <v>409</v>
      </c>
      <c r="C908" s="92" t="s">
        <v>695</v>
      </c>
    </row>
    <row r="909" spans="1:3">
      <c r="A909" s="74"/>
      <c r="B909" s="74"/>
      <c r="C909" s="92"/>
    </row>
    <row r="910" spans="1:3">
      <c r="A910" s="74"/>
      <c r="B910" s="74"/>
      <c r="C910" s="92"/>
    </row>
    <row r="911" spans="1:3">
      <c r="A911" s="74"/>
      <c r="B911" s="74"/>
      <c r="C911" s="92"/>
    </row>
    <row r="912" spans="1:3">
      <c r="A912" s="74"/>
      <c r="B912" s="74"/>
      <c r="C912" s="92"/>
    </row>
    <row r="913" spans="1:3">
      <c r="A913" s="74"/>
      <c r="B913" s="74"/>
      <c r="C913" s="92"/>
    </row>
    <row r="914" spans="1:3">
      <c r="A914" s="74"/>
      <c r="B914" s="74"/>
      <c r="C914" s="92"/>
    </row>
    <row r="915" spans="1:3">
      <c r="A915" s="74"/>
      <c r="B915" s="74"/>
      <c r="C915" s="92"/>
    </row>
    <row r="916" spans="1:3" ht="39.6">
      <c r="A916" s="74">
        <v>115</v>
      </c>
      <c r="B916" s="74" t="s">
        <v>417</v>
      </c>
      <c r="C916" s="92" t="s">
        <v>696</v>
      </c>
    </row>
    <row r="917" spans="1:3">
      <c r="A917" s="74"/>
      <c r="B917" s="74"/>
      <c r="C917" s="92"/>
    </row>
    <row r="918" spans="1:3">
      <c r="A918" s="74"/>
      <c r="B918" s="74"/>
      <c r="C918" s="92"/>
    </row>
    <row r="919" spans="1:3">
      <c r="A919" s="74"/>
      <c r="B919" s="74"/>
      <c r="C919" s="92"/>
    </row>
    <row r="920" spans="1:3">
      <c r="A920" s="74"/>
      <c r="B920" s="74"/>
      <c r="C920" s="92"/>
    </row>
    <row r="921" spans="1:3">
      <c r="A921" s="74"/>
      <c r="B921" s="74"/>
      <c r="C921" s="92"/>
    </row>
    <row r="922" spans="1:3">
      <c r="A922" s="74"/>
      <c r="B922" s="74"/>
      <c r="C922" s="92"/>
    </row>
    <row r="923" spans="1:3">
      <c r="A923" s="74"/>
      <c r="B923" s="74"/>
      <c r="C923" s="92"/>
    </row>
    <row r="924" spans="1:3">
      <c r="A924" s="74">
        <v>116</v>
      </c>
      <c r="B924" s="74" t="s">
        <v>421</v>
      </c>
      <c r="C924" s="74"/>
    </row>
    <row r="925" spans="1:3">
      <c r="A925" s="74"/>
      <c r="B925" s="74"/>
      <c r="C925" s="74"/>
    </row>
    <row r="926" spans="1:3">
      <c r="A926" s="74"/>
      <c r="B926" s="74"/>
      <c r="C926" s="74"/>
    </row>
    <row r="927" spans="1:3">
      <c r="A927" s="74"/>
      <c r="B927" s="74"/>
      <c r="C927" s="74"/>
    </row>
    <row r="928" spans="1:3">
      <c r="A928" s="74"/>
      <c r="B928" s="74"/>
      <c r="C928" s="74"/>
    </row>
    <row r="929" spans="1:3">
      <c r="A929" s="74"/>
      <c r="B929" s="74"/>
      <c r="C929" s="74"/>
    </row>
    <row r="930" spans="1:3">
      <c r="A930" s="74"/>
      <c r="B930" s="74"/>
      <c r="C930" s="74"/>
    </row>
    <row r="931" spans="1:3">
      <c r="A931" s="74"/>
      <c r="B931" s="74"/>
      <c r="C931" s="74"/>
    </row>
    <row r="932" spans="1:3" ht="39.6">
      <c r="A932" s="74">
        <v>117</v>
      </c>
      <c r="B932" s="74" t="s">
        <v>423</v>
      </c>
      <c r="C932" s="92" t="s">
        <v>697</v>
      </c>
    </row>
    <row r="933" spans="1:3">
      <c r="A933" s="74"/>
      <c r="B933" s="74"/>
      <c r="C933" s="92"/>
    </row>
    <row r="934" spans="1:3">
      <c r="A934" s="74"/>
      <c r="B934" s="74"/>
      <c r="C934" s="92"/>
    </row>
    <row r="935" spans="1:3">
      <c r="A935" s="74"/>
      <c r="B935" s="74"/>
      <c r="C935" s="92"/>
    </row>
    <row r="936" spans="1:3">
      <c r="A936" s="74"/>
      <c r="B936" s="74"/>
      <c r="C936" s="92"/>
    </row>
    <row r="937" spans="1:3">
      <c r="A937" s="74"/>
      <c r="B937" s="74"/>
      <c r="C937" s="92"/>
    </row>
    <row r="938" spans="1:3">
      <c r="A938" s="74"/>
      <c r="B938" s="74"/>
      <c r="C938" s="92"/>
    </row>
    <row r="939" spans="1:3">
      <c r="A939" s="74"/>
      <c r="B939" s="74"/>
      <c r="C939" s="92"/>
    </row>
    <row r="940" spans="1:3">
      <c r="A940" s="74">
        <v>118</v>
      </c>
      <c r="B940" s="74" t="s">
        <v>427</v>
      </c>
      <c r="C940" s="74"/>
    </row>
    <row r="941" spans="1:3">
      <c r="A941" s="74"/>
      <c r="B941" s="74"/>
      <c r="C941" s="74"/>
    </row>
    <row r="942" spans="1:3">
      <c r="A942" s="74"/>
      <c r="B942" s="74"/>
      <c r="C942" s="74"/>
    </row>
    <row r="943" spans="1:3">
      <c r="A943" s="74"/>
      <c r="B943" s="74"/>
      <c r="C943" s="74"/>
    </row>
    <row r="944" spans="1:3">
      <c r="A944" s="74"/>
      <c r="B944" s="74"/>
      <c r="C944" s="74"/>
    </row>
    <row r="945" spans="1:3">
      <c r="A945" s="74"/>
      <c r="B945" s="74"/>
      <c r="C945" s="74"/>
    </row>
    <row r="946" spans="1:3">
      <c r="A946" s="74"/>
      <c r="B946" s="74"/>
      <c r="C946" s="74"/>
    </row>
    <row r="947" spans="1:3">
      <c r="A947" s="74"/>
      <c r="B947" s="74"/>
      <c r="C947" s="74"/>
    </row>
    <row r="948" spans="1:3" ht="39.6">
      <c r="A948" s="74">
        <v>119</v>
      </c>
      <c r="B948" s="74" t="s">
        <v>429</v>
      </c>
      <c r="C948" s="92" t="s">
        <v>698</v>
      </c>
    </row>
    <row r="949" spans="1:3">
      <c r="A949" s="74"/>
      <c r="B949" s="74"/>
      <c r="C949" s="92"/>
    </row>
    <row r="950" spans="1:3">
      <c r="A950" s="74"/>
      <c r="B950" s="74"/>
      <c r="C950" s="92"/>
    </row>
    <row r="951" spans="1:3">
      <c r="A951" s="74"/>
      <c r="B951" s="74"/>
      <c r="C951" s="92"/>
    </row>
    <row r="952" spans="1:3">
      <c r="A952" s="74"/>
      <c r="B952" s="74"/>
      <c r="C952" s="92"/>
    </row>
    <row r="953" spans="1:3">
      <c r="A953" s="74"/>
      <c r="B953" s="74"/>
      <c r="C953" s="92"/>
    </row>
    <row r="954" spans="1:3">
      <c r="A954" s="74"/>
      <c r="B954" s="74"/>
      <c r="C954" s="92"/>
    </row>
    <row r="955" spans="1:3">
      <c r="A955" s="74"/>
      <c r="B955" s="74"/>
      <c r="C955" s="92"/>
    </row>
    <row r="956" spans="1:3">
      <c r="A956" s="74">
        <v>120</v>
      </c>
      <c r="B956" s="74" t="s">
        <v>433</v>
      </c>
      <c r="C956" s="74"/>
    </row>
    <row r="957" spans="1:3">
      <c r="A957" s="74"/>
      <c r="B957" s="74"/>
      <c r="C957" s="74"/>
    </row>
    <row r="958" spans="1:3">
      <c r="A958" s="74"/>
      <c r="B958" s="74"/>
      <c r="C958" s="74"/>
    </row>
    <row r="959" spans="1:3">
      <c r="A959" s="74"/>
      <c r="B959" s="74"/>
      <c r="C959" s="74"/>
    </row>
    <row r="960" spans="1:3">
      <c r="A960" s="74"/>
      <c r="B960" s="74"/>
      <c r="C960" s="74"/>
    </row>
    <row r="961" spans="1:3">
      <c r="A961" s="74"/>
      <c r="B961" s="74"/>
      <c r="C961" s="74"/>
    </row>
    <row r="962" spans="1:3">
      <c r="A962" s="74"/>
      <c r="B962" s="74"/>
      <c r="C962" s="74"/>
    </row>
    <row r="963" spans="1:3">
      <c r="A963" s="74"/>
      <c r="B963" s="74"/>
      <c r="C963" s="74"/>
    </row>
    <row r="964" spans="1:3">
      <c r="A964" s="43"/>
      <c r="B964" s="43"/>
      <c r="C964" s="43"/>
    </row>
    <row r="965" spans="1:3">
      <c r="A965" s="43" t="s">
        <v>699</v>
      </c>
      <c r="B965" s="43"/>
      <c r="C965" s="43"/>
    </row>
    <row r="966" spans="1:3">
      <c r="A966" s="43" t="s">
        <v>700</v>
      </c>
      <c r="B966" s="43"/>
      <c r="C966" s="43"/>
    </row>
    <row r="967" spans="1:3">
      <c r="A967" s="43" t="s">
        <v>701</v>
      </c>
      <c r="B967" s="43"/>
      <c r="C967" s="43"/>
    </row>
    <row r="968" spans="1:3">
      <c r="A968" s="43"/>
      <c r="B968" s="43"/>
      <c r="C968" s="43"/>
    </row>
    <row r="969" spans="1:3">
      <c r="A969" s="43" t="s">
        <v>437</v>
      </c>
      <c r="B969" s="43"/>
      <c r="C969" s="43"/>
    </row>
    <row r="970" spans="1:3">
      <c r="A970" s="43"/>
      <c r="B970" s="43"/>
      <c r="C970" s="43"/>
    </row>
    <row r="971" spans="1:3">
      <c r="A971" s="99" t="s">
        <v>438</v>
      </c>
      <c r="B971" s="43"/>
      <c r="C971" s="43"/>
    </row>
  </sheetData>
  <pageMargins left="0" right="0" top="0.39374999999999999" bottom="0.39374999999999999" header="0.51180555555555496" footer="0.51180555555555496"/>
  <pageSetup paperSize="77" firstPageNumber="0" pageOrder="overThenDown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57702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6</vt:i4>
      </vt:variant>
    </vt:vector>
  </HeadingPairs>
  <TitlesOfParts>
    <vt:vector size="10" baseType="lpstr">
      <vt:lpstr>MAPA_ENTR_INTERMED</vt:lpstr>
      <vt:lpstr>ORDEM_SUBST</vt:lpstr>
      <vt:lpstr>PESQUISAR_SUBSTITUTOS</vt:lpstr>
      <vt:lpstr>SUBSTITUTOS</vt:lpstr>
      <vt:lpstr>MAPA_ENTR_INTERMED!__DdeLink__5836_4188027317</vt:lpstr>
      <vt:lpstr>MAPA_ENTR_INTERMED!_ftn1</vt:lpstr>
      <vt:lpstr>MAPA_ENTR_INTERMED!_ftn2</vt:lpstr>
      <vt:lpstr>MAPA_ENTR_INTERMED!Area_de_impressao</vt:lpstr>
      <vt:lpstr>MAPA_ENTR_INTERMED!sdfootnote1anc</vt:lpstr>
      <vt:lpstr>MAPA_ENTR_INTERMED!sdfootnote1sym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Lorena Maria Ferreira Santos</dc:creator>
  <dc:description/>
  <cp:lastModifiedBy>Jacilene</cp:lastModifiedBy>
  <cp:revision>2569</cp:revision>
  <cp:lastPrinted>2019-11-08T16:34:44Z</cp:lastPrinted>
  <dcterms:created xsi:type="dcterms:W3CDTF">2017-09-11T10:58:41Z</dcterms:created>
  <dcterms:modified xsi:type="dcterms:W3CDTF">2020-05-27T03:50:06Z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